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s.Zam.Pub.2005" sheetId="1" r:id="rId1"/>
  </sheets>
  <definedNames/>
  <calcPr fullCalcOnLoad="1"/>
</workbook>
</file>

<file path=xl/sharedStrings.xml><?xml version="1.0" encoding="utf-8"?>
<sst xmlns="http://schemas.openxmlformats.org/spreadsheetml/2006/main" count="5918" uniqueCount="1503">
  <si>
    <t>"Ibicon" ul. Gen. J. Bema 65/53 01-244 Warszawa/C.UB.Ak-68/2310-1/2005</t>
  </si>
  <si>
    <t>45/SZP/05/B</t>
  </si>
  <si>
    <t>Remont budynku PP w Ludwinie</t>
  </si>
  <si>
    <t>do 30.11.2006</t>
  </si>
  <si>
    <t>23.06.2005, godz. 10:30</t>
  </si>
  <si>
    <t>23.06.2005, godz. 11:00</t>
  </si>
  <si>
    <t>"Rurbud" ul. Inżynieryjska 8 20-484 Lublin</t>
  </si>
  <si>
    <t>"Rurbud" ul. Inżynieryjska 8 20-484 Lublin/22/R/2005</t>
  </si>
  <si>
    <t>92/SZP/05/D</t>
  </si>
  <si>
    <t>23111200-0, 23121200-3</t>
  </si>
  <si>
    <t>03.11.2005, godz. 10:30</t>
  </si>
  <si>
    <t>03.11.2005, godz. 11:00</t>
  </si>
  <si>
    <t>27 dni</t>
  </si>
  <si>
    <t>2005 / S 173-171790; 202/47844 z 14.09.2005</t>
  </si>
  <si>
    <t xml:space="preserve">ORLEN PetroProfit Sp. z o.o. ul. Przemysłowa 4 21-025 Niemce </t>
  </si>
  <si>
    <t>PE-ES ZHS Sp. z o.o. ul. Północna 18 24-100 Puławy</t>
  </si>
  <si>
    <t>20.12.2005</t>
  </si>
  <si>
    <t>93/SZP/05/D</t>
  </si>
  <si>
    <t xml:space="preserve">przetarg nieograniczony 
(uproszczona)
</t>
  </si>
  <si>
    <t>26.09.2005, godz. 10:00</t>
  </si>
  <si>
    <t>do 20.12.2005</t>
  </si>
  <si>
    <t>"Danelczyk" Sp. j. ul. Piasecka 16 21-040 Swidnik</t>
  </si>
  <si>
    <t>14.10.2005</t>
  </si>
  <si>
    <t>94/SZP/05/D</t>
  </si>
  <si>
    <t>23111200-0, 23121200-3, 23210000-2</t>
  </si>
  <si>
    <t>2005 / S 173-171838; 204/48277 z 15.09.2005</t>
  </si>
  <si>
    <t>Stacja Paliw "Anex Oil" Sp. j. ul. Chełmska 61 21-010 Łęczna</t>
  </si>
  <si>
    <t>"Heksan" Sp. j. ul. Warszawska 131 21-300 Radzyń Podlaski</t>
  </si>
  <si>
    <t>Zadanie nr. 1 - 1</t>
  </si>
  <si>
    <t>Zadanie nr. 2 - 2</t>
  </si>
  <si>
    <t>01.12.2005</t>
  </si>
  <si>
    <t>95/SZP/05/B</t>
  </si>
  <si>
    <t>do 15.11.2005</t>
  </si>
  <si>
    <t>03.10.2005, godz. 10:30</t>
  </si>
  <si>
    <t>03.10.2005, godz. 11:00</t>
  </si>
  <si>
    <t>Przetarg unieważniono zgodnie z art. 93 ust. 1 pkt. 4</t>
  </si>
  <si>
    <t>96/SZP/05/U</t>
  </si>
  <si>
    <t>25.10.2005, godz. 10:30</t>
  </si>
  <si>
    <t>25.10.2005, godz. 11:00</t>
  </si>
  <si>
    <t>2005 / S 196-193394; 232/54475 z 17.10.2005</t>
  </si>
  <si>
    <t>1 Szpital Wojskowy z Przychodnią SP ZOZ Al. Racławickie 23 20-904 Lublin</t>
  </si>
  <si>
    <t>97/SZP/05/U</t>
  </si>
  <si>
    <t>do 15.02.2006</t>
  </si>
  <si>
    <t>30.09.2005, godz. 10:30</t>
  </si>
  <si>
    <t>30.09.2005, godz. 11:00</t>
  </si>
  <si>
    <t>98/SZP/05/D</t>
  </si>
  <si>
    <t>28.09.2005, godz. 10:30</t>
  </si>
  <si>
    <t>28.09.2005, godz. 11:00</t>
  </si>
  <si>
    <t>"Toya" Telekomunikacja Sp. z o.o. ul. Piotrowska 220 90-369 Łódź</t>
  </si>
  <si>
    <t>99/SZP/05/D</t>
  </si>
  <si>
    <t>32000000-3, 32236000-6</t>
  </si>
  <si>
    <t>24.10.2005, godz. 10:30</t>
  </si>
  <si>
    <t>24.10.2005, godz. 11:00</t>
  </si>
  <si>
    <t>46/SZP/05/D</t>
  </si>
  <si>
    <t>36730000-7, 25213400-1, 36900000-0</t>
  </si>
  <si>
    <t>20.06.2005, godz. 11:30</t>
  </si>
  <si>
    <t>20.06.2005, godz. 12:00</t>
  </si>
  <si>
    <t>Poz. nr. 1 - 1</t>
  </si>
  <si>
    <t>Poz. nr. 2 - 2</t>
  </si>
  <si>
    <t>Poz. nr. 3 - 2</t>
  </si>
  <si>
    <t>Poz. nr. 4 - 2</t>
  </si>
  <si>
    <t>"Elektromechanika" ul. Promyka 25 01-604 Warszawa</t>
  </si>
  <si>
    <t>ZTS "Ząbkowice-Erg" S.A. ul. Chemiczna 6 42-520 Dąbrowa Górnicza</t>
  </si>
  <si>
    <t>"Folpol" ul. Energetyków 5 20-447 Lublin</t>
  </si>
  <si>
    <t>"Agtes" Sp. z o.o. ul. Łowicza 22 02-955 Warszawa</t>
  </si>
  <si>
    <t>"Elektromechanika" ul. Promyka 25 01-604 Warszawa/C-US-BW-74/2310-2-15/2005</t>
  </si>
  <si>
    <t>"Folpol" ul. Energetyków 5 20-447 Lublin/C-US-BW-74/2310-2-17/2005</t>
  </si>
  <si>
    <t>ZTS "Ząbkowice-Erg" S.A. ul. Chemiczna 6 42-520 Dąbrowa Górnicza/C-US-BW-74/2310-2-16/2005</t>
  </si>
  <si>
    <t>47/SZP/05/D</t>
  </si>
  <si>
    <t>29851100-0, 29851000-9, 25244120-0, 28582100-6, 28580000-1</t>
  </si>
  <si>
    <t>21.06.2005, godz. 10:30</t>
  </si>
  <si>
    <t>21.06.2005, godz. 11:00</t>
  </si>
  <si>
    <t xml:space="preserve">PH-T Sprzętu Pożarniczego i Ochronnego "Supron" S.A. ul. Przestrzenna 6 70-800 Szczecin </t>
  </si>
  <si>
    <t>nie</t>
  </si>
  <si>
    <t>"Kadimex" ul. Wólczańska 290 01-919 Warszawa</t>
  </si>
  <si>
    <t>PH-T Sprzętu Pożarniczego i Ochronnego "Supron" S.A. ul. Przestrzenna 6 70-800 Szczecin/C.KK-KK-67/2310-1/2005</t>
  </si>
  <si>
    <t>48/SZP/05/D</t>
  </si>
  <si>
    <t>30231100-8, 30233231-9</t>
  </si>
  <si>
    <t>01.08.2005, godz. 10:30</t>
  </si>
  <si>
    <t>01.08.2005, godz. 11:00</t>
  </si>
  <si>
    <t>60 dni</t>
  </si>
  <si>
    <t>53 dni</t>
  </si>
  <si>
    <t>2005 / S 112-111190; 121/28309 z 16.06.2005</t>
  </si>
  <si>
    <t>31.08.2005</t>
  </si>
  <si>
    <t>49/SZP/05/D</t>
  </si>
  <si>
    <t>25321000-7, 25321100-8, 21121310-3</t>
  </si>
  <si>
    <t>11.07.2005, godz. 10:30</t>
  </si>
  <si>
    <t>11.07.2005, godz. 11:00</t>
  </si>
  <si>
    <t>21.07.2005</t>
  </si>
  <si>
    <t>"Mairon" ul. Stawki 19/54 01-040 Warszawa/C-US-BW-48/2310-2-18/2005</t>
  </si>
  <si>
    <t>50/SZP/05/D</t>
  </si>
  <si>
    <t>przetarg nieograniczony (pełna)</t>
  </si>
  <si>
    <t>36123000-9, 36121230-6, 36121251-9, 36111420-2</t>
  </si>
  <si>
    <t>12.08.2005, godz. 10:30</t>
  </si>
  <si>
    <t>12.08.2005, godz. 11:00</t>
  </si>
  <si>
    <t>133/31341 z 30.06.2005</t>
  </si>
  <si>
    <t>"Euromeble" ul. Puławska 15/25 20-046 Lublin</t>
  </si>
  <si>
    <t>"Kserotechnika" ul. Wigilijna 12 20-502 Lublin/C.UB-HT-37/2310-1/2005</t>
  </si>
  <si>
    <t>Śląskie Centrum Kserokopiarek ul. Runowa 21 43-100 Tychy/C.UB-HT-37/2310-1/2005</t>
  </si>
  <si>
    <t>14/SZP/05/U</t>
  </si>
  <si>
    <t>85121000-3</t>
  </si>
  <si>
    <t>20.05.2005, godz. 11:00</t>
  </si>
  <si>
    <t>20.05.2005, godz. 10:30</t>
  </si>
  <si>
    <t>57 dni</t>
  </si>
  <si>
    <t>2005 / S 60-058202; 62/14085 z 31.03.2005</t>
  </si>
  <si>
    <t>09.06.2005</t>
  </si>
  <si>
    <t>Wojewódzka Stacja Pogotowia Ratunkowego i Transportu Sanitarnego SP ZOZ ul. Spadachroniarzy 8 20-043 Lublin/C.KK-DK-39/2310-1/2005</t>
  </si>
  <si>
    <t>Wojewódzka Stacja Pogotowia Ratunkowego i Transportu Sanitarnego SP ZOZ ul. Spadachroniarzy 8 20-043 Lublin</t>
  </si>
  <si>
    <t>15/SZP/05/B</t>
  </si>
  <si>
    <t>45216100-5</t>
  </si>
  <si>
    <t>19.04.2005, godz. 10:30</t>
  </si>
  <si>
    <t>19.04.2005, godz. 11:00</t>
  </si>
  <si>
    <t>19 dni</t>
  </si>
  <si>
    <t>15 dni</t>
  </si>
  <si>
    <t>30.09.2005</t>
  </si>
  <si>
    <t>FH-U "Handbud" ul. Czworobok 17 22-200 Włodawa/3/1/2005</t>
  </si>
  <si>
    <t>FH-U "Handbud" ul. Czworobok 17 22-200 Włodawa</t>
  </si>
  <si>
    <t>10.05.2005</t>
  </si>
  <si>
    <t>23210000-2</t>
  </si>
  <si>
    <t>16/SZP/05/D</t>
  </si>
  <si>
    <t>23.05.2005, godz. 10:30</t>
  </si>
  <si>
    <t>23.05.2005, godz. 11:00</t>
  </si>
  <si>
    <t>66/14986 z 06.04.2005</t>
  </si>
  <si>
    <t>106/SZP/05/D</t>
  </si>
  <si>
    <t>Zadanie 1 - 0</t>
  </si>
  <si>
    <t>Zadanie 2 - 1</t>
  </si>
  <si>
    <t>Zadanie 3 - 0</t>
  </si>
  <si>
    <t>Zadanie 4 - 1</t>
  </si>
  <si>
    <t>Stacja Paliw ul. Dworzyska 65 22-375 Izbica</t>
  </si>
  <si>
    <t>"Met-Gaz" s.c. Moszczanka 08-500 Ryki</t>
  </si>
  <si>
    <t>17.06.2005</t>
  </si>
  <si>
    <t>17/SZP/05/D</t>
  </si>
  <si>
    <t>90 dni</t>
  </si>
  <si>
    <t>24.05.2005, godz. 10:30</t>
  </si>
  <si>
    <t>24.05.2005, godz. 11:00</t>
  </si>
  <si>
    <t>73 dni</t>
  </si>
  <si>
    <t>2005 / S 51-049042; 66/14985 z 06.04.2005</t>
  </si>
  <si>
    <t>Pakiet 3 - 1</t>
  </si>
  <si>
    <t>Pakiet 4 - 3</t>
  </si>
  <si>
    <t>Pakiet 5 - 1</t>
  </si>
  <si>
    <t>"Bieńkowski" Sp. z o.o. ul. Marka Prawego 58 47-100 Strzelce Opolskie</t>
  </si>
  <si>
    <t>18/SZP/05/D</t>
  </si>
  <si>
    <t>18.05.2005, godz. 10:30</t>
  </si>
  <si>
    <t>18.05.2005, godz. 11:00</t>
  </si>
  <si>
    <t>2005 / S 63-060846; 63/14257 z 01.04.2005</t>
  </si>
  <si>
    <t>Pakiet 1 - 36 476,08</t>
  </si>
  <si>
    <t>Pakiet 2 - 82 177,13</t>
  </si>
  <si>
    <t>Pakiet 3 - 28 787,87</t>
  </si>
  <si>
    <t>Pakiet 4 - 29 587,44</t>
  </si>
  <si>
    <t>Pakiet 5 - 71 577,40</t>
  </si>
  <si>
    <t>Pakiet 6 - 13 955,58</t>
  </si>
  <si>
    <t>"Auto Euro" S.A. ul. Nałkowskich 5 20-470 Lublin</t>
  </si>
  <si>
    <t>"Auto Trans" S.A. ul. Spółdzielczości Pracy 36 20-147 Lublin</t>
  </si>
  <si>
    <t>"Martix" Sp. z o.o. ul. Nowopogońska 1 41-200 Sosnowiec</t>
  </si>
  <si>
    <t>"Cezas" ul. Morwowa 1 20-704 Lublin</t>
  </si>
  <si>
    <t>"Inter-Labortechnik" il. Grzybowa 4 62-006 Kobylnica</t>
  </si>
  <si>
    <t>09.09.2005</t>
  </si>
  <si>
    <t>"Euromeble" ul. Puławska 15/25 20-046 Lublin/C-KK-DK-72/2310-1/2005/E</t>
  </si>
  <si>
    <t>"Martix" Sp. z o.o. ul. Nowopogońska 1 41-200 Sosnowiec/C.KK-DK-72/2310-1/2005/M</t>
  </si>
  <si>
    <t>51/SZP/05/D</t>
  </si>
  <si>
    <t>25242400-3, 30192111-2, 24669100-2, 27353000-4, 25244120-0</t>
  </si>
  <si>
    <t>06.07.2005, godz. 10:30</t>
  </si>
  <si>
    <t>06.07.2005, godz. 11:00</t>
  </si>
  <si>
    <t>PP-H-U "Stanimex" s.c. ul. Małopolska 3 20-724 Lublin</t>
  </si>
  <si>
    <t>04.08.2005</t>
  </si>
  <si>
    <t>PP-H-U "Stanimex" s.c. ul. Małopolska 3 20-724 Lublin/C-US-KL-82/2310-2-21/2005</t>
  </si>
  <si>
    <t>52/SZP/05/D</t>
  </si>
  <si>
    <t>16.08.2005, godz. 10:30</t>
  </si>
  <si>
    <t>16.08.2005, godz. 11:00</t>
  </si>
  <si>
    <t>24513000-3, 21221100-9</t>
  </si>
  <si>
    <t>2005-023743; 133/31342 z 30.06.2005</t>
  </si>
  <si>
    <t>Pakiet 1 - 11</t>
  </si>
  <si>
    <t>Pakiet 2 - 6</t>
  </si>
  <si>
    <t>"BDS - Pior Brus, Dariusz Drączkowski" Sp. j. ul. Garbarska 16 20-340 Lublin</t>
  </si>
  <si>
    <t>ZPH "Lulex" ul. 3-go Maja 108A 26-110 Skarżysko-Kamienna</t>
  </si>
  <si>
    <t>"Takt" ul. Szewska 3 20-086 Lublin</t>
  </si>
  <si>
    <t>"Chemia Lublin" ul. Chemiczna 7 20-950 Lublin</t>
  </si>
  <si>
    <t>05.09.2005</t>
  </si>
  <si>
    <t>"BDS - Pior Brus, Dariusz Drączkowski" Sp. j. ul. Garbarska 16 20-340 Lublin/C.KK-JSz.-78/2310-1/2005/BDS</t>
  </si>
  <si>
    <t>ZPH "Lulex" ul. 3-go Maja 108A 26-110 Skarżysko-Kamienna/C.KK-JSz.-78/2310-1/2005/LX</t>
  </si>
  <si>
    <t>53/SZP/05/B</t>
  </si>
  <si>
    <t>Usunięcie awarii przyłącza wodociągowego KMP Zamość</t>
  </si>
  <si>
    <t>45231100-6</t>
  </si>
  <si>
    <t>do 30.07.2005</t>
  </si>
  <si>
    <t>27.06.2005, godz. 09:00</t>
  </si>
  <si>
    <t>27.06.2005, godz. 09:30</t>
  </si>
  <si>
    <t>11 dni</t>
  </si>
  <si>
    <t>PW "Budmat" Sp. j. ul. Namysłowskiego 2 22-400 Zamość</t>
  </si>
  <si>
    <t>PW "Budmat" Sp. j. ul. Namysłowskiego 2 22-400 Zamość/20/R/2005</t>
  </si>
  <si>
    <t>54/SZP/05/D</t>
  </si>
  <si>
    <t>297134331-0</t>
  </si>
  <si>
    <t>55/SZP/05/B</t>
  </si>
  <si>
    <t>45216100-5, 45330000-9</t>
  </si>
  <si>
    <t>do 02.08.2005</t>
  </si>
  <si>
    <t>14.07.2005, godz. 10:30</t>
  </si>
  <si>
    <t>14.07.2005, godz. 11:00</t>
  </si>
  <si>
    <t>PB-I "Rurbud" ul. Inżynierska 8 20-484 Lublin</t>
  </si>
  <si>
    <t>PB-I "Rurbud" ul. Inżynierska 8 20-484 Lublin/23/R/2005</t>
  </si>
  <si>
    <t>Dostawa kopiarek wraz ze świadczeniem kompleksowych przeglądów serwisowych w okresie gwarancji dla jednostek Policji garnizonu lubelskiego</t>
  </si>
  <si>
    <t>89 596.80</t>
  </si>
  <si>
    <t>Dostawa sprzętu informatycznego, części informatycznych oraz oprogramowania dla KWP w Lublinie i jednostek podległych</t>
  </si>
  <si>
    <t>Pakiet 1,2 - do 31.12.2005; Pakiet 3,4 - do 30.11.2008</t>
  </si>
  <si>
    <t>Serwisowanie urządzeń do powielania dokumentów wraz z dostarczeniem przez Wykonawcę wszystkich materiałów eksploatacyjnych i części zamiennych</t>
  </si>
  <si>
    <t>Dostawę celi diamentowej i kondensora wiązki do spektrofotometru firmy Shimadzu</t>
  </si>
  <si>
    <t>Dostawę narzędzi ręcznych, elektronarzędzi i narzędzi pneumatycznych oraz urządzeń wyposażenia warsztatowego na potrzeby Komendy Wojewódzkiej Policji w Lublinie i jednostek podległych</t>
  </si>
  <si>
    <t>Dostawa sprzętu i akcesoriów przeciwpożarowych dla KWP w Lublinie</t>
  </si>
  <si>
    <t>Dostawa rejestratorów treści połączeń telefonicznych i radiowo-telefonicznych dla KWP w Lublinie</t>
  </si>
  <si>
    <t>"Meblolux" Sp. j. ul. Zemborzycka 59 20-445 Lublin/4/2005</t>
  </si>
  <si>
    <t>22/SZP/06/D</t>
  </si>
  <si>
    <t>25321000-7, 25321100-8</t>
  </si>
  <si>
    <t>04.05.2005, godz. 10:30</t>
  </si>
  <si>
    <t>04.05.2005, godz. 11:00</t>
  </si>
  <si>
    <t>Przetarg unieważniony z powodu braku wpłynięcia oferty</t>
  </si>
  <si>
    <t>23/SZP/06/D</t>
  </si>
  <si>
    <t>24521000-2</t>
  </si>
  <si>
    <t>11.08.2005, godz. 10:30</t>
  </si>
  <si>
    <t>11.08.2005, godz. 11:00</t>
  </si>
  <si>
    <t>2005-023344; 131/30838 z 28.06.2005</t>
  </si>
  <si>
    <t>Pakiet 1 - 10</t>
  </si>
  <si>
    <t>Pakiet 3 - 9</t>
  </si>
  <si>
    <t>P.W. "Kamal" ul. Miechowska 10/1 85-875 Bydgoszcz</t>
  </si>
  <si>
    <t>PPHU "Barlon" Miszewo Wielkie 3 09-120 Nowe Miasto</t>
  </si>
  <si>
    <t>"Annex" ul. Rynek 10 23-235 Annopol</t>
  </si>
  <si>
    <t>26.08.2005</t>
  </si>
  <si>
    <t>P.W. "Kamal" ul. Miechowska 10/1 85-875 Bydgoszcz/C.KM-MO-52/2310-2/05</t>
  </si>
  <si>
    <t>PPHU "Barlon" Miszewo Wielkie 3 09-120 Nowe Miasto/C.KM-MO-52/2310-2/05</t>
  </si>
  <si>
    <t>24/SZP/06/D</t>
  </si>
  <si>
    <t>21121310-3, 24641200-1</t>
  </si>
  <si>
    <t>przetarg nieograniczony</t>
  </si>
  <si>
    <t>"Mairon" ul. Stawki 19/54 01-040 Warszawa</t>
  </si>
  <si>
    <t>03.06.2005</t>
  </si>
  <si>
    <t>Zadanie nr. 2 - 1</t>
  </si>
  <si>
    <t>Dystrybucja Gazu Płynnego Majdan Trzebieski 24-320 Poniatowa</t>
  </si>
  <si>
    <t>27.07.2005</t>
  </si>
  <si>
    <t>59/SZP/05/D</t>
  </si>
  <si>
    <t>Zapytanie o cenę</t>
  </si>
  <si>
    <t>Spółka Inżynierów SIM Sp. z o.o. ul. Stefczyka 34 20-151 Lublin</t>
  </si>
  <si>
    <t>TRX Krzysztof Kryński ul. Garibaldiego 4 04-078 Warszawa</t>
  </si>
  <si>
    <t>17.08.2005</t>
  </si>
  <si>
    <t>60/SZP/05/U</t>
  </si>
  <si>
    <t>20.07.2005, godz. 10:30</t>
  </si>
  <si>
    <t>20.07.2005, godz. 11:00</t>
  </si>
  <si>
    <t>100 pkt.</t>
  </si>
  <si>
    <t>Zadanie nr. 4; Część nr. 9,10 - 0</t>
  </si>
  <si>
    <t>Zadanie nr. 5; Część nr. 11,12 - 0</t>
  </si>
  <si>
    <t>Zadanie nr. 6; Część nr. 13,14,15 - 0</t>
  </si>
  <si>
    <t>Zadanie nr. 7; Część nr. 17,18 - 0</t>
  </si>
  <si>
    <t>Zadanie nr. 8; Część nr. 20,21 - 0</t>
  </si>
  <si>
    <t>Zadanie nr. 9; Część nr. 22,23,24 - 0</t>
  </si>
  <si>
    <t>Zadanie nr. 10; Część nr. 25,26,27 - 0</t>
  </si>
  <si>
    <t>Zadanie nr. 11; Część nr. 28,29,30 - 0</t>
  </si>
  <si>
    <t>Zadanie nr. 12; Część nr. 31,32 - 0</t>
  </si>
  <si>
    <t>"Auto-kasacja" ul. Polna 1A 22-500 Hrubieszów</t>
  </si>
  <si>
    <t>"Auto-Service" ul. Prusa 14 23-300 Janów Lubelski</t>
  </si>
  <si>
    <t>6: 1-szy oddalony, 2-gi wycofany, 3-ci uznany, 4-ty uznany, 5-ty uznany, 6-ty oddalony</t>
  </si>
  <si>
    <t>"Krysmar" ZPUH ul. Polna 8 86-031 Osielsko</t>
  </si>
  <si>
    <t>"Galex" ul. Pelikanowa 15 85-449 Bydgoszcz</t>
  </si>
  <si>
    <t>TSM "Reda" ul. Żwirowa 4 84-240 Reda</t>
  </si>
  <si>
    <t>"Bik Moda" ul. Kochanowskiego 1 01-864 Warszawa</t>
  </si>
  <si>
    <t>PPO Sieradz ul. Kwiatowa 13 98-200 Sieradz</t>
  </si>
  <si>
    <t>Pomoc Drogowa-Parking Strzeżony ul. Wierzbowa 13.6 21-010 Łęczna</t>
  </si>
  <si>
    <t>FH-U "Auto-Max" ul. Międzyrzecka 81 21-400 Łuków</t>
  </si>
  <si>
    <t>"Auto-pomoc" s.c. ul. Millera 20 22-400 Zamość</t>
  </si>
  <si>
    <t>Zadanie nr. 1; Część nr. 1,2 - 1</t>
  </si>
  <si>
    <t>Zadanie nr. 2;  Część nr. 3,4,5 -  1</t>
  </si>
  <si>
    <t>Zadanie nr. 3; Część nr. 6,7,8 - 1</t>
  </si>
  <si>
    <t>19.08.2005</t>
  </si>
  <si>
    <t>19.05.2005</t>
  </si>
  <si>
    <t>62/SZP/05/B</t>
  </si>
  <si>
    <t>45216111-5, 45332000-3, 45331100-7, 45310000-3, 45314320-0</t>
  </si>
  <si>
    <t>05.09.2005, godz. 11:30</t>
  </si>
  <si>
    <t>05.09.2005, godz. 12:00</t>
  </si>
  <si>
    <t>154/36468 z 22.07.2005</t>
  </si>
  <si>
    <t>do 30.09.2008</t>
  </si>
  <si>
    <t>10.06.2005</t>
  </si>
  <si>
    <t>"Precoptic Co." Sp. j. ul. Arkuszowa 60 01-934 Warszawa/C-US-AJ-874/2310-2-8/2005</t>
  </si>
  <si>
    <t>"Czerski Trade Polska" Sp. z o.o. Al. Niepodległości 219 02-087 Warszawa/C-US-AJ-874/2310-2-9/2005</t>
  </si>
  <si>
    <t>29/SZP/05/D</t>
  </si>
  <si>
    <t>do 31.12.2006</t>
  </si>
  <si>
    <t>30192113-6</t>
  </si>
  <si>
    <t>89/20501 z 09.05.2005</t>
  </si>
  <si>
    <t>28.06.2005, godz. 10:30</t>
  </si>
  <si>
    <t>28.06.2005, godz. 11:00</t>
  </si>
  <si>
    <t>"Automatyka Biurowa" Sp. z o.o. Al. Prymasa 1000-lecia 103 01-424 Warszawa</t>
  </si>
  <si>
    <t>AH-U "Widok" Sp. z o.o. ul. Wojciechowska 5 20-704 Lublin</t>
  </si>
  <si>
    <t xml:space="preserve"> 2: 1 uznany i 1 odrzucony</t>
  </si>
  <si>
    <t>30/SZP/05/B</t>
  </si>
  <si>
    <t>do 30.06.2005</t>
  </si>
  <si>
    <t>Polskie Pracownie Konserwacji Zabytków S.A. O/Lublin ul. Stelczyka 3 20-151 Lublin</t>
  </si>
  <si>
    <t>"'Rembud" ul. Inżynieryjska 8 20-484 Lublin</t>
  </si>
  <si>
    <t>31.05.2005</t>
  </si>
  <si>
    <t>31/SZP/05/D</t>
  </si>
  <si>
    <t>30.05.2005, godz. 11:30</t>
  </si>
  <si>
    <t>30.05.2005, godz. 12:00</t>
  </si>
  <si>
    <t>33253000-8</t>
  </si>
  <si>
    <t>"Perlan Technologies Polska" Sp. z o.o. ul. Puławska 303 02-785 Warszawa</t>
  </si>
  <si>
    <t>100/SZP/05/D</t>
  </si>
  <si>
    <t>28811000-0, 28811100-1, 28811200-2, 28812200-9, 28812500-2, 28814250-8, 28814280-7, 27115000-4</t>
  </si>
  <si>
    <t>Pakiet 5 - 4</t>
  </si>
  <si>
    <t>Pakiet 8 - 1</t>
  </si>
  <si>
    <t>Pakiet 9 - 1</t>
  </si>
  <si>
    <t>Pakiet 10 - 2</t>
  </si>
  <si>
    <t>Pakiet 11 - 0</t>
  </si>
  <si>
    <t>Pakiet 12 - 0</t>
  </si>
  <si>
    <t>"Wig" Sp. z o.o. ul. Chemiczna 13A 20-329 Lublin</t>
  </si>
  <si>
    <t>"Polamp" Sp. z o.o. ul. Przemysłowa 1 11-500 Giżycko</t>
  </si>
  <si>
    <t>"Efector" PH-U ul. Kolorowa 6/18 20-802 Lublin</t>
  </si>
  <si>
    <t>Przetarg unieważniono zgodnie z art. 93 ust. 2 i ust. 1 pkt. 1</t>
  </si>
  <si>
    <t>22.11.2005</t>
  </si>
  <si>
    <t>"Wig" Sp. z o.o. ul. Chemiczna 13A 20-329 Lublin/13/2005</t>
  </si>
  <si>
    <t>"Polamp" Sp. z o.o. ul. Przemysłowa 1 11-500 Giżycko/14/2005</t>
  </si>
  <si>
    <t>101/SZP/05/U</t>
  </si>
  <si>
    <t>19.10.2005, godz. 10:30</t>
  </si>
  <si>
    <t>19.10.2005, godz. 11:00</t>
  </si>
  <si>
    <t>Dostawa sprzętu informatycznego oraz oprogramowania dla KWP w Lublinie i jednostek podległych</t>
  </si>
  <si>
    <t>Dostawa oprogramowania informatycznego dla KWP w Lublinie</t>
  </si>
  <si>
    <t>Świadczenie usług medycznych dla Komendy Powiatowej Policji w Hrubieszowie</t>
  </si>
  <si>
    <t>2005 / S 211-208612; 260/660553 z 15.11.2005</t>
  </si>
  <si>
    <t>Zadanie nr. 3; Część nr. 6,7 -  2 oferty</t>
  </si>
  <si>
    <t>Z-d Gastronomiczno-Usługowy ul. Sienkiewicza 65 15-003 Białystok</t>
  </si>
  <si>
    <t>"Si-Art." ul. Zemborzycka 59 20-445 Lublin</t>
  </si>
  <si>
    <t>03.10.2005</t>
  </si>
  <si>
    <t>"Pewnik" ul. Piłsudzkiego 43B 24-100 Puławy/C-UB-AK-85/2310-4/05</t>
  </si>
  <si>
    <t>65/SZP/05/B</t>
  </si>
  <si>
    <t>45311000-0</t>
  </si>
  <si>
    <t>31.07.2005</t>
  </si>
  <si>
    <t>29.07.2005</t>
  </si>
  <si>
    <t>P.W."Sanitex" Sp. z o.o. ul. Okoszowska 39 Chełm/5/7/2005</t>
  </si>
  <si>
    <t>66/SZP/05/D</t>
  </si>
  <si>
    <t xml:space="preserve">przetarg nieograniczony
(pełna, pow. 130 tys. euro) 
</t>
  </si>
  <si>
    <t>69/SZP/D</t>
  </si>
  <si>
    <t>02.08.2005, godz. 10:30</t>
  </si>
  <si>
    <t>02.08.2005, godz. 11:00</t>
  </si>
  <si>
    <t>"Ducat" Sp. z o.o. ul. Pancerniaków 25 20-331 Lublin</t>
  </si>
  <si>
    <t>22.08.2005</t>
  </si>
  <si>
    <t>"Ducat" Sp. z o.o. ul. Pancerniaków 25 20-331 Lublin/C.KK-DK-81/2310-2/2005</t>
  </si>
  <si>
    <t>70/SZP/05/D</t>
  </si>
  <si>
    <t>24300000-7, 24342000-3, 24350000-2, 24830000-1</t>
  </si>
  <si>
    <t>08.08.2005, godz. 10:30</t>
  </si>
  <si>
    <t>08.08.2005, godz. 11:00</t>
  </si>
  <si>
    <t>"Auto-Lakiery" Mieszalnia Lakierów ul. Kunickiego 61 20-412 Lublin</t>
  </si>
  <si>
    <t>29.08.2005</t>
  </si>
  <si>
    <t>71/SZP/05/U</t>
  </si>
  <si>
    <t>przetarg nieograniczony (do 130 tys. euro)</t>
  </si>
  <si>
    <t>26.09.2005, godz. 10:30</t>
  </si>
  <si>
    <t>176/41547 z 17.08.2005</t>
  </si>
  <si>
    <t>Pakiet 3 - 4</t>
  </si>
  <si>
    <t>PHZ "Gama" ul. Jana Sawa 5 20-632 Lublin</t>
  </si>
  <si>
    <t>PHU "Anwald" ul. Koncertowa 19C 20-843 Lublin</t>
  </si>
  <si>
    <t>"Toshiba Tec Poland" S.A. ul. Miła 2 00-180 Warszawa</t>
  </si>
  <si>
    <t>"Euroserwis" s.c. ul. Kołłątaja 18 24-100 Puławy</t>
  </si>
  <si>
    <t>15.11.2005</t>
  </si>
  <si>
    <t>PHU "Anwald" ul. Koncertowa 19C 20-843 Lublin/C.UB.HT-93/2310-3/2005</t>
  </si>
  <si>
    <t>PHZ "Gama" ul. Jana Sawa 5 20-632 Lublin/C.UB.HT-93/2310-3/2005</t>
  </si>
  <si>
    <t>19.09.2005, godz. 10:30</t>
  </si>
  <si>
    <t>19.09.2005, godz. 11:00</t>
  </si>
  <si>
    <t>do 15.03.2005</t>
  </si>
  <si>
    <t>"Klima Plus" ul. Nowy Świat 30 20-418 Lublin</t>
  </si>
  <si>
    <t>"Constans Serwis" ul. Lipowa 5 21-100 Lubartów</t>
  </si>
  <si>
    <t>04.10.2005</t>
  </si>
  <si>
    <t>Tankowanie pojazdów służbowych jedn. Policji woj. lubelskiego gazem LPG na stacjach dostawcy</t>
  </si>
  <si>
    <t>Rozbudowa i przebudowa KP w Terespolu</t>
  </si>
  <si>
    <t>Dostawa druków i formularzy służbowych dla potrzeb Policji garnizonu lubelskiego</t>
  </si>
  <si>
    <t xml:space="preserve">Rozbudowa KPP w Świdniku-roboty dodatkowe </t>
  </si>
  <si>
    <t xml:space="preserve">Zabezpieczenie karetki wraz z zespołem medycznym dla NOP KWP w Lublinie </t>
  </si>
  <si>
    <t>68/SZP/05/U</t>
  </si>
  <si>
    <t>Dostawa farb oraz materiałów konserwacyjnych stosowanych przy naprawie pojazdów mechanicznych</t>
  </si>
  <si>
    <t xml:space="preserve">Dostawa akumulatorów dla KWP w Lublinie </t>
  </si>
  <si>
    <t xml:space="preserve">Remont zewnętrznych schodów bocznych  przy wejściach  w KPP w Łukowie </t>
  </si>
  <si>
    <t xml:space="preserve">Dostawa elementów eksploatacyjnych układów hamulcowych do pojazdów na potrzeby KWP w Lublinie i jednostek podległych </t>
  </si>
  <si>
    <t>Opracowanie dokumentacji robotniczo-budowlanej na wymianę pokrycia dachu Policyjnej Izby Dziecka w Lublinie</t>
  </si>
  <si>
    <t xml:space="preserve">Remont dachu z ociepleniem budynku RDP w Siennicy </t>
  </si>
  <si>
    <t xml:space="preserve">Remont dachów budynków KPP w Krasnymstawie </t>
  </si>
  <si>
    <t xml:space="preserve">Dostawa środków higieny osobistej dla KWP w Lublinie </t>
  </si>
  <si>
    <t xml:space="preserve">Uporządkowanie gospodarki energetycznej KMP w Białej Podlaskiej </t>
  </si>
  <si>
    <t xml:space="preserve">Dostawa opraw oświetleniowych oraz źródeł światła dla KWP w Lublinie oraz KMP i KPP woj. lubelskiego </t>
  </si>
  <si>
    <t>Remont pokrycia dachowego budynku RD w Czemiernikach</t>
  </si>
  <si>
    <t>Projekt budowlano-wykonawczy modernizacji KPP w Puławach</t>
  </si>
  <si>
    <t xml:space="preserve">Dostawa materiałów budowlanych dla KWP w Lublinie oraz podległych komend </t>
  </si>
  <si>
    <t xml:space="preserve">Dostawa części zamiennych do samochodów służbowych marki Ford na potrzeby KWP w Lublinie i jednostek podległych </t>
  </si>
  <si>
    <t xml:space="preserve">Wymiana stolarki okiennej drewnianej na PCV oraz drzwi zewnętrznych w PP Trawnikach </t>
  </si>
  <si>
    <t xml:space="preserve">Dostawa części zamiennych do samochodów służbowych marki Fiat na potrzeby KWP w Lublinie i jednostek podległych </t>
  </si>
  <si>
    <t>Dostawa ręcznych radarowych mierników prędkości</t>
  </si>
  <si>
    <t xml:space="preserve">Dostawa masy samopoziomującej dla KWP w Lublinie </t>
  </si>
  <si>
    <t>Usługa badania ciśnienia w hydrantach oraz remontu i legalizacji podręcznego sprzętu p.poz.</t>
  </si>
  <si>
    <t>Dostawa i montaż UPS-ów i klimatyzatorów</t>
  </si>
  <si>
    <t xml:space="preserve">Dostawa druków akcydensowych dla potrzeb Policji garnizonu lubelskiego </t>
  </si>
  <si>
    <t xml:space="preserve">Dostawa materiałów hydraulicznych do konserwacji i adaptacji pomieszczeń w KWP w Lublinie oraz podległych komend </t>
  </si>
  <si>
    <t>Wykonanie przeglądów pojazdów służbowych w okresie gwarancyjnym</t>
  </si>
  <si>
    <t xml:space="preserve">Dostawa materiałów elektrycznych na potrzeby prowadzonego remontu w KWP w Lublinie </t>
  </si>
  <si>
    <t xml:space="preserve">Serwis systemu alarmowego i p.poż. zamontowanych w pomieszczeniach KWP w Lublinie </t>
  </si>
  <si>
    <t xml:space="preserve">Dostawa paneli podłogowych dla KMP w Lublinie </t>
  </si>
  <si>
    <t xml:space="preserve">Dostawa umundurowania dla KWP w Lublinie </t>
  </si>
  <si>
    <t>Świadczenie usług żywienia osób przebywających w pomieszczeniach dla osób zatrzymanych komend miejskich i powiatowych Policji województwa lubelskiego</t>
  </si>
  <si>
    <t xml:space="preserve">Dostawa urządzeń i artykułów radiotelefonicznych dla Wydz. Łączności KWP w Lublinie </t>
  </si>
  <si>
    <t>02.09.2005, godz. 10:30</t>
  </si>
  <si>
    <t>02.09.2005, godz. 11:00</t>
  </si>
  <si>
    <t>23 dni</t>
  </si>
  <si>
    <t>21.09.2005</t>
  </si>
  <si>
    <t>BTO Sp. z o.o. ul. Tymienieckiego 33 90-337 Łódź/C-US-MP-98/2310-2-23/05</t>
  </si>
  <si>
    <t>77/SZP/05/D</t>
  </si>
  <si>
    <t>33451000-6, 33450000-9, 33450000-7, 33453100-1</t>
  </si>
  <si>
    <t>05.09.2005, godz. 10:30</t>
  </si>
  <si>
    <t>05.09.2005, godz. 11:00</t>
  </si>
  <si>
    <t>30 dni od daty zawarcia umowy</t>
  </si>
  <si>
    <t>"Alfa Foto" Sp. j. ul. Harcerska 2/1 40-738 Katowice</t>
  </si>
  <si>
    <t>37  350,00</t>
  </si>
  <si>
    <t>"AV Multimedia" Sp. j. ul. Głowackiego 7/7 25-368 Kielce</t>
  </si>
  <si>
    <t>"Alfa Foto" Sp. j. ul. Harcerska 2/1 40-738 Katowice/C-US-AJ-762/2310-2-21/05</t>
  </si>
  <si>
    <t>28.09.2005</t>
  </si>
  <si>
    <t>78/SZP/05/B</t>
  </si>
  <si>
    <t>45216110-8</t>
  </si>
  <si>
    <t>do 31.10.2005</t>
  </si>
  <si>
    <t>"Ir-Bud" ul. Kleeberga 15 21-411 Wojcieszków</t>
  </si>
  <si>
    <t>"Nowbud" ul. Żelechowska 87 21-400 Łuków</t>
  </si>
  <si>
    <t>-</t>
  </si>
  <si>
    <t>"Ir-Bud" ul. Kleeberga 15 21-411 Wojcieszków/31/R/2005</t>
  </si>
  <si>
    <t>79/SZP/05/D</t>
  </si>
  <si>
    <t>34322000-0</t>
  </si>
  <si>
    <t>11.10.2005, godz. 10:30</t>
  </si>
  <si>
    <t>11.10.2005, godz. 11:00</t>
  </si>
  <si>
    <t>2005 / S 157-156869; 181/42786 z 22.08.2005</t>
  </si>
  <si>
    <t>"Auto-Trans" Al. Spółdzielczości Pracy 36 20-147 Lublin</t>
  </si>
  <si>
    <t>07.11.2005</t>
  </si>
  <si>
    <t>80/SZP/05/U</t>
  </si>
  <si>
    <t>do 10.12.2005</t>
  </si>
  <si>
    <t>15.09.2005, godz. 10:30</t>
  </si>
  <si>
    <t>15.09.2005, godz. 11:00</t>
  </si>
  <si>
    <t>"Inwent" ul. Miętowa 20 20-387 Lublin</t>
  </si>
  <si>
    <t>"Inwent" ul. Miętowa 20 20-387 Lublin/38/R/2005</t>
  </si>
  <si>
    <t>Postępowania nie wszczęto z uwagi na obowiązujące umowy</t>
  </si>
  <si>
    <t>81/SZP/05/D</t>
  </si>
  <si>
    <t>08.09.2005, godz. 10:30</t>
  </si>
  <si>
    <t>08.09.2005, godz. 11:00</t>
  </si>
  <si>
    <t>ZPH "Krolpol" ul. Chorzowska 25 41-902 Bytom</t>
  </si>
  <si>
    <t>06.10.2005</t>
  </si>
  <si>
    <t>ZPH "Krolpol" ul. Chorzowska 25 41-902 Bytom/C-US-AJ-103/2310-2-25/05</t>
  </si>
  <si>
    <t>82/SZP/05/B</t>
  </si>
  <si>
    <t>Remont hydroforni KMP w Chełmie</t>
  </si>
  <si>
    <t>14.09.2005, godz. 10:30</t>
  </si>
  <si>
    <t>14.09.2005, godz. 11:00</t>
  </si>
  <si>
    <t>21 dni</t>
  </si>
  <si>
    <t>ZI-P "Kadem" ul. Mełgiewska 100 20-234 Lublin</t>
  </si>
  <si>
    <t>26.09.2005</t>
  </si>
  <si>
    <t>ZI-P "Kadem" ul. Mełgiewska 100 20-234 Lublin/33/R/2005</t>
  </si>
  <si>
    <t>83, 84, 85</t>
  </si>
  <si>
    <t>83/84/85/SZP/05/U</t>
  </si>
  <si>
    <t>50413100-4</t>
  </si>
  <si>
    <t>22.09.2005, godz. 10:30</t>
  </si>
  <si>
    <t>Przetarg unieważniono w części dotyczącej pakietu nr. 1 i nr. 2</t>
  </si>
  <si>
    <t>Dostawa materiałów i odczynników fotograficznych do urządzenia minilab firmy Agfa dla KWP w Lublinie</t>
  </si>
  <si>
    <t>Świadczenie usług żywienia osób przebywających w pomieszczeniach dla osób zatrzymanych komend miejskich i powiatowych Policji wojewódźtwa lubelskiego</t>
  </si>
  <si>
    <t xml:space="preserve">Dostawa dygestorium antywybuchowego </t>
  </si>
  <si>
    <t>Dostawa części zamiennych do samochodów ciężarowych i autobusów</t>
  </si>
  <si>
    <t>Dostawa leków farmaceutycznych i preparatów weterynaryjnych dla KWP w Lublinie</t>
  </si>
  <si>
    <t>Dostawa sprzętu kwaterunkowego dla KWP w Lublinie</t>
  </si>
  <si>
    <t xml:space="preserve">Dostawa narzędzi ręcznych, elektronarzędzi i narzędzi pneumatycznych oraz urządzeń wyposażenia warsztatowego na potrzeby KWP w Lublinie i jednostek podległych </t>
  </si>
  <si>
    <t>Dostawa części  zmiennych do samochodów służbowych marki Polonez na potrzeby Komend Miejskich Policji w Białej Podlaskiej i Zamościu</t>
  </si>
  <si>
    <t>Dostawa części zamiennych do samochodów marek Renault, Opel, Citroen, Peugeot, Skoda, Uaz na potrzeby KWP w Lublinie i Jedn. Podległych</t>
  </si>
  <si>
    <t>Dostawa informatycznych materiałów eksploatacyjnych dla KWP w Lublinie i jednostek podległych</t>
  </si>
  <si>
    <t>Dostawa części zamiennych do samochodów służbowych marek Polonez, Land Rower, Daewoo, Fiat, Volkswagen na potrzeby KWP w Lublinie i jednostek podlagłych</t>
  </si>
  <si>
    <t>Dostawa materiałów fotograficznych i papierów specjalnych dla KWP w Lublinie</t>
  </si>
  <si>
    <t>Dostawa szyb samochodowych dla KWP w Lublinie i jednostek podległych</t>
  </si>
  <si>
    <t>Dostawa akcesoriów do odkurzaczy dla KWP w Lublinie</t>
  </si>
  <si>
    <t>Dostawa przenośnych urządzeń do badania zawartości alkoholu etylowego w wydychanych powietrzu wraz ze świadczeniem komleksowych przegladów serwisowych w okresie gwarancji dla jednostek Policji garnizonu lubelskiego</t>
  </si>
  <si>
    <t>Dobór, montaż i uruchomienie urządzeń klimatyzacyjnych dla potrzeb KMP/KPP i KWP w Lublinie</t>
  </si>
  <si>
    <t>Dostawa z montażem 10-ciu instalacji sekwencyjnego wtrysku gazu LPG do pojazdów służbowych Opel Astra II na potrzeby jednostek podległych KWP w Lublinie</t>
  </si>
  <si>
    <t>Dostawa prasy w 2006 roku dla KWP w Lublinie, Komend Miejskich i Powiatowych Policji województwa lubelskiego</t>
  </si>
  <si>
    <t>Dostawa pakietów do pobierania próbek krwi dla KWP w Lublinie</t>
  </si>
  <si>
    <t>Dostawa części zamiennych do motocykli służbowych dla KWP w Lublinie</t>
  </si>
  <si>
    <t>22.09.2005, godz. 11:00</t>
  </si>
  <si>
    <t>P.P.H.U. "Alert" Elektronika Przemysłowa ul. Płonów 7A 41-200 Sosnowiec</t>
  </si>
  <si>
    <t>"KrolPol" Sp. z o.o. Serby Stare 28 67-200 Głogów</t>
  </si>
  <si>
    <t>20.10.2005</t>
  </si>
  <si>
    <t>"Awat" ul. Kaliskiego 9 01-476 Warszawa/C-US-AJ-101/2310-3-16/05</t>
  </si>
  <si>
    <t>P.P.H.U. "Alert" Elektronika Przemysłowa ul. Płonów 7A 41-200 Sosnowiec/C-US-AJ-101/2310-3-18/05</t>
  </si>
  <si>
    <t>28.10.2005</t>
  </si>
  <si>
    <t>86/SZP/05/B</t>
  </si>
  <si>
    <t>45261920-9</t>
  </si>
  <si>
    <t>do 30.06.2006</t>
  </si>
  <si>
    <t>16.09.2005, godz. 10:30</t>
  </si>
  <si>
    <t>16.09.2005, godz. 11:00</t>
  </si>
  <si>
    <t>ZUB-R ul. Hauke-Bosaka 4 20-737 Lublin</t>
  </si>
  <si>
    <t>"Enstal" ul. Gminna 2 22-100 Chełm</t>
  </si>
  <si>
    <t>ZUB-R ul. Hauke-Bosaka 4 20-737 Lublin/34/R/2005</t>
  </si>
  <si>
    <t>87/SZP/05/B</t>
  </si>
  <si>
    <t>"Enstal" ul. Gminna 2 22-100 Chełm/35/R/2005</t>
  </si>
  <si>
    <t>88/SZP/05/B</t>
  </si>
  <si>
    <t>06.09.2005, godz. 10:30</t>
  </si>
  <si>
    <t>TAK</t>
  </si>
  <si>
    <t>06.09.2005, godz. 11:00</t>
  </si>
  <si>
    <t>2005 / S 134-132655; 150/35635 z 19.07.2005</t>
  </si>
  <si>
    <t>"Auto-Moto-Max" ul. Zemborzycka 53 20-445 Lublin</t>
  </si>
  <si>
    <t>PZM "Wimet" ul. Krucza 2 05-420 Józefów k/Otwocka</t>
  </si>
  <si>
    <t>"Sabat" ul. Budowlana 24 20-489 Lublin</t>
  </si>
  <si>
    <t>Pakiet 4 - 6</t>
  </si>
  <si>
    <t>Pakiet 6 - 3</t>
  </si>
  <si>
    <t>05.10.2005</t>
  </si>
  <si>
    <t>67/SZP/05/B</t>
  </si>
  <si>
    <t>160/37971 z 29.07.2005</t>
  </si>
  <si>
    <t>15.12.2005</t>
  </si>
  <si>
    <t>12.09.2005, godz. 10:30</t>
  </si>
  <si>
    <t>12.09.2005, godz. 11:00</t>
  </si>
  <si>
    <t>Komenda Wojewódzka Policji w Lublinie
(Nazwa zamawiającego)</t>
  </si>
  <si>
    <r>
      <t>Z</t>
    </r>
    <r>
      <rPr>
        <b/>
        <sz val="8"/>
        <rFont val="Arial CE"/>
        <family val="0"/>
      </rPr>
      <t>ałącznik Nr 4</t>
    </r>
    <r>
      <rPr>
        <sz val="8"/>
        <rFont val="Arial CE"/>
        <family val="0"/>
      </rPr>
      <t xml:space="preserve"> do regulaminu postępowania w sprawach o zamówienia publiczne w Komendzie Wojewódzkiej Policji w Lublinie</t>
    </r>
  </si>
  <si>
    <t xml:space="preserve"> -</t>
  </si>
  <si>
    <t xml:space="preserve"> </t>
  </si>
  <si>
    <t>19.04.2006</t>
  </si>
  <si>
    <t>Nie wpływa na zmianę wartości umowy</t>
  </si>
  <si>
    <t>--</t>
  </si>
  <si>
    <t>Księga Zamówień Publicznych</t>
  </si>
  <si>
    <t>Lp</t>
  </si>
  <si>
    <t>Zamawiający</t>
  </si>
  <si>
    <t>Numer referencyjny</t>
  </si>
  <si>
    <t>Przedmiot zamówienia</t>
  </si>
  <si>
    <t>CPV</t>
  </si>
  <si>
    <t>Dostawa/ Usługa/ Robota budowlana</t>
  </si>
  <si>
    <t>Tryb zamówienia</t>
  </si>
  <si>
    <t>Numer
biuletynu/pozycja</t>
  </si>
  <si>
    <t>Data
składania ofert</t>
  </si>
  <si>
    <t>Data
otwarcia ofert</t>
  </si>
  <si>
    <t>Czas na
przygotowanie
ofert</t>
  </si>
  <si>
    <t xml:space="preserve">przetarg nieograniczony
(uproszczona- wznowienie)
</t>
  </si>
  <si>
    <t>07.11.2005, godz. 10:30</t>
  </si>
  <si>
    <t>21.11.2005</t>
  </si>
  <si>
    <t>Termin
realizacji
zamówienia</t>
  </si>
  <si>
    <t>Wartość
szacunkowa netto</t>
  </si>
  <si>
    <t>Liczba
otrzymanych ofert
w postępowaniu</t>
  </si>
  <si>
    <t>Wartość
najkorzystniejszej
oferty</t>
  </si>
  <si>
    <t xml:space="preserve">Wykonawca/
nr umowy
</t>
  </si>
  <si>
    <t>Wartość
najdroższej oferty</t>
  </si>
  <si>
    <t>Wykonawca</t>
  </si>
  <si>
    <t>Wartość
najtańszej
oferty</t>
  </si>
  <si>
    <t>Liczba protestów
w postępowaniu
z informacją
o uznaniu lub oddaleniu</t>
  </si>
  <si>
    <t>Liczba
odwołań
z informacją
o uznaniu lub
oddaleniu</t>
  </si>
  <si>
    <t>Data zawarcia
umowy</t>
  </si>
  <si>
    <t>Aneksy do umowy/ew. umowy
dodatkowe związane z realizacją
tego samego postępowania</t>
  </si>
  <si>
    <t>Suma wartości aneksów
lub umów dodatkowych
związanych z realizacją tego
samego postępowania</t>
  </si>
  <si>
    <t>Waloryzacja
(Tak/Nie)</t>
  </si>
  <si>
    <t>Skutki finansowe realizacji postępowania w następnych latach</t>
  </si>
  <si>
    <t>Źródła finansowania</t>
  </si>
  <si>
    <t>Należyte wykonanie umów
(Tak/Nie)</t>
  </si>
  <si>
    <t>Zastosowanie kar umownych
(wartość)</t>
  </si>
  <si>
    <t>Data
zawarcia</t>
  </si>
  <si>
    <t>Wartość</t>
  </si>
  <si>
    <t>2007 rok</t>
  </si>
  <si>
    <t>2008 rok</t>
  </si>
  <si>
    <t>2009 rok</t>
  </si>
  <si>
    <t>2010 rok</t>
  </si>
  <si>
    <t>2011 rok</t>
  </si>
  <si>
    <t>Budżet</t>
  </si>
  <si>
    <t>Fundusze
pomocowe</t>
  </si>
  <si>
    <t>Inne</t>
  </si>
  <si>
    <t>2006 rok</t>
  </si>
  <si>
    <t>Wydział Transportu</t>
  </si>
  <si>
    <t>1/SZP/05/U</t>
  </si>
  <si>
    <t>Usługa</t>
  </si>
  <si>
    <t>50118000-5</t>
  </si>
  <si>
    <t xml:space="preserve">przetarg nieograniczony
(pr. pełna do 130tys.)
</t>
  </si>
  <si>
    <t>24 m-cy</t>
  </si>
  <si>
    <t>15/3394 z 24.01.2005</t>
  </si>
  <si>
    <t>14.03.2005, godz. 10:30</t>
  </si>
  <si>
    <t>14.03.2005, godz. 11:00</t>
  </si>
  <si>
    <t>56 dni</t>
  </si>
  <si>
    <t>Usługowy Zakład Mechaniki Pojazdowej i Samochodowa Pomoc Drogowa ul. Zaklikowska 43 23-200 Kraśnik</t>
  </si>
  <si>
    <t>"Talie" Samochodowa Pomoc Drogowa ul. Kolejowa 12 23-200 Kraśnik</t>
  </si>
  <si>
    <t>Oferta uzyskała 100 pkt. Do wykorzystania kwoty 20000</t>
  </si>
  <si>
    <t>Oferta uzyskała 27,18 pkt.</t>
  </si>
  <si>
    <t>30.03.2005</t>
  </si>
  <si>
    <t>Wydział Zaopatrzenia</t>
  </si>
  <si>
    <t>2/SZP/05/D</t>
  </si>
  <si>
    <t>36 m-cy</t>
  </si>
  <si>
    <t>Dostawa</t>
  </si>
  <si>
    <t xml:space="preserve">przetarg nieograniczony
(pełna do 130 tys. euro)
</t>
  </si>
  <si>
    <t>36121230-6, 36131400-2, 36121251-9</t>
  </si>
  <si>
    <t>39/8761 z 25.02.2005</t>
  </si>
  <si>
    <t>11.04.2005, godz. 10:30</t>
  </si>
  <si>
    <t>11.04.2005, godz. 11:00</t>
  </si>
  <si>
    <t>54 dni</t>
  </si>
  <si>
    <t>Pakiet 1 - 18</t>
  </si>
  <si>
    <t>Pakiet 2 - 5</t>
  </si>
  <si>
    <t>PP-H-U "Meblo-Fal" ul. Radomska 47 26-652 Zakrzew</t>
  </si>
  <si>
    <t>PH-U "Rej Jerzy" ul. Kochanowskiego 5/10 23-200 Kraśnik</t>
  </si>
  <si>
    <t xml:space="preserve">"Condite" ul. Strycharska 6 25 </t>
  </si>
  <si>
    <t>"Mirand" ul. Adama 1 40-467 Katowice</t>
  </si>
  <si>
    <t>PH-U "Rej Jerzy" ul. Kochanowskiego 5/10 23-200 Kraśnik/C.KK-DK-20/2310-1/2005</t>
  </si>
  <si>
    <t>16.05.2005</t>
  </si>
  <si>
    <t>PP-H-U "Meblo-Fal" ul. Radomska 47 26-652 Zakrzew/C.KK-DK-20/2310-1/2005</t>
  </si>
  <si>
    <t>Wydział Inwestycji i Remontów</t>
  </si>
  <si>
    <t>3/SZP/05/B</t>
  </si>
  <si>
    <t>Robota budowlana</t>
  </si>
  <si>
    <t xml:space="preserve">przetarg nieograniczony
(pełna procedura)
</t>
  </si>
  <si>
    <t>45216111-5, 45223600-2, 45310000-3, 45233000-9, 45331100-7</t>
  </si>
  <si>
    <t>18.04.2005, godz. 10:30</t>
  </si>
  <si>
    <t xml:space="preserve">tak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</si>
  <si>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</si>
  <si>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</si>
  <si>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</si>
  <si>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</si>
  <si>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 xml:space="preserve">tak                                                                                </t>
  </si>
  <si>
    <t xml:space="preserve">                                                                                                               </t>
  </si>
  <si>
    <t>18.04.2005, godz. 11:00</t>
  </si>
  <si>
    <t>42/9400 z 02.03.2005</t>
  </si>
  <si>
    <t>"Polimex-Mostostal" Siedlce S.A. ul. Czackiego 15/17 00-950 Warszawa</t>
  </si>
  <si>
    <t>PBO Witold Szczepanik ul. Płudzińska 15 21-300 Radzyń Podlaski</t>
  </si>
  <si>
    <t>"Polimex-Mostostal" Siedlce S.A. ul. Czackiego 15/17 00-950 Warszawa/2/I/2005</t>
  </si>
  <si>
    <t>12.05.2005</t>
  </si>
  <si>
    <t>24 m-ce</t>
  </si>
  <si>
    <t>33141110-4, 25221000-6</t>
  </si>
  <si>
    <t>4/SZP/05/D</t>
  </si>
  <si>
    <t xml:space="preserve">przetarg nieograniczony
(uproszczona)
</t>
  </si>
  <si>
    <t>21.03.2005, godz. 10:30</t>
  </si>
  <si>
    <t>21.03.2005, godz. 11:00</t>
  </si>
  <si>
    <t>22 dni</t>
  </si>
  <si>
    <t>PZL "Cezal" ul. Karmelicka 5 20-081 Lublin</t>
  </si>
  <si>
    <t>"Duo Med." ul. Kuźnicy Kołłątajowskiej 6A/49 31-234 Kraków</t>
  </si>
  <si>
    <t>01.04.2005</t>
  </si>
  <si>
    <t>PZL "Cezal" ul. Karmelicka 5 20-081 Lublin/01.04.2005</t>
  </si>
  <si>
    <t>5/SZP/05/U</t>
  </si>
  <si>
    <t xml:space="preserve">przetarg nieograniczony
(procedura pełna -pow. 130 tys. euro)
</t>
  </si>
  <si>
    <t>26.04.2005, godz. 10:30</t>
  </si>
  <si>
    <t>2005 / S 51-049277; 50/11258 z 14.03.2005</t>
  </si>
  <si>
    <t xml:space="preserve">Oferta uzyskała 100 pkt. </t>
  </si>
  <si>
    <t xml:space="preserve">Zadanie nr. 1; Część nr. 1 - Oferta uzyskała 100 pkt. </t>
  </si>
  <si>
    <t>Zadanie nr. 2; Część nr. 4 - 100 pkt., Część nr. 5 - 100 pkt., Część nr. 6 - 100 pkt.</t>
  </si>
  <si>
    <t>Zadanie nr. 5; Część nr. 13 - 100 pkt.</t>
  </si>
  <si>
    <t>"Auto-pomoc" ul. Okrzei 121A 22-300 Krasnystaw</t>
  </si>
  <si>
    <t>"Autohol" ul. Kochanowskiego 55 22-100 Chełm</t>
  </si>
  <si>
    <t>"Pomoc Drogowa" ul.Okrągłe 30 23-400 Biłgoraj</t>
  </si>
  <si>
    <t>Zadanie nr. 9; Część nr. 24, 25, 26 - 100 pkt.</t>
  </si>
  <si>
    <t>Zadanie nr. 10; Część nr. 27, 28, 29 - 100 pkt.</t>
  </si>
  <si>
    <t>Część nr. 27, 28, 29 - "Auto-Spryt" ul. Szarych Szeregów 22 23-100 Bychawa.</t>
  </si>
  <si>
    <t>Zadanie nr. 15; Część nr. 42, 43, 44 - 100 pkt.</t>
  </si>
  <si>
    <t>Część nr. 42 - "Am-Ekspert" ul. Kościuszki 5 24-100 Puławy; Część nr. 43, 44 - FHU "Eurocar" ul. Śniadówka 200A 24-105 Baranów</t>
  </si>
  <si>
    <t>Zadanie nr. 17; Część nr. 48, 49, 50 - 100 pkt.</t>
  </si>
  <si>
    <t>Część nr. 48, 49 - "Auto Service" S.c. Dąbia Stara 32 08-500 Ryki; Część nr. 50 - FHU " Eurocar" Śniadówka 200A 24-105 Baranów</t>
  </si>
  <si>
    <t xml:space="preserve">Zadanie nr. 18; Część nr. 51, 52, 53 - 100 pkt. </t>
  </si>
  <si>
    <t>13700 / 13700</t>
  </si>
  <si>
    <t>6850 / 6850</t>
  </si>
  <si>
    <t>41100 /41100</t>
  </si>
  <si>
    <t>11500 / 11500</t>
  </si>
  <si>
    <t>5750 / 5750</t>
  </si>
  <si>
    <t>34500/34500</t>
  </si>
  <si>
    <t>Część nr. 51, 52, 53 - "Sztyrlic" ul. Krępiecka 18 21-040 Świdnik</t>
  </si>
  <si>
    <t>Zadanie nr. 19; Część nr. 54, 55, 56 - 100 pkt.</t>
  </si>
  <si>
    <t>Część nr. 54, 55, 56 - "Transekspres" ul. Chopina 5 22-600 Tomaszów Lubelski</t>
  </si>
  <si>
    <t>Zadanie nr. 20; Część nr. 57 - 100 pkt.</t>
  </si>
  <si>
    <t>Część nr. 57 - PHU "Azyl" ul. Jasna 14 22-200 Włodawa</t>
  </si>
  <si>
    <t>samochody osobowe - do 30.11.2005; furgony - do 20.12.2005</t>
  </si>
  <si>
    <t>100 pkt. - 50 874/1 pojazd</t>
  </si>
  <si>
    <t>99,12 pkt. - 114 531/1 pojazd</t>
  </si>
  <si>
    <t>91,03 pkt. - 129 490/1 pojazd</t>
  </si>
  <si>
    <t>100 pkt. - 213 817,20/1 pojazd</t>
  </si>
  <si>
    <t>80,14 pkt. - 288 600/1 pojazd</t>
  </si>
  <si>
    <t>z wolnej ręki</t>
  </si>
  <si>
    <t>zamówienie z wolnej ręki</t>
  </si>
  <si>
    <t>Zadanie nr. 15; Część nr. 42 - 86,45; Część nr. 43 - 85,20; Część nr. 44 - 88,25 pkt.</t>
  </si>
  <si>
    <t>Część nr. 42 - FHU "Eurocar" ul. Śniadówka 200A 24-105 Baranów; Część nr. 43, 44 - "Am-Ekspert" ul. Kościuszki 5 24-100 Puławy</t>
  </si>
  <si>
    <t>Część nr. 48, 49, 50 - "Auto Service" S.c. Dąbia Stara 32 08-500 Ryki</t>
  </si>
  <si>
    <t xml:space="preserve">Zadanie nr. 18; Część nr. 51 - 61,63; Część nr. 52 - 83,91; Część 53 - 73,08 pkt. </t>
  </si>
  <si>
    <t>Część nr. 51, 52, 53 - "Auto-A-Problem" ul. Łomżyńska 49 20-732 Lublin</t>
  </si>
  <si>
    <t>Zadanie nr. 8; Część nr. 21, 22, 23 - 100 pkt.</t>
  </si>
  <si>
    <t>16.07.2005</t>
  </si>
  <si>
    <t>11.07.2005</t>
  </si>
  <si>
    <t>14.07.2005</t>
  </si>
  <si>
    <t>05.07.2005</t>
  </si>
  <si>
    <t>11.07.2005/05.07.2005</t>
  </si>
  <si>
    <t>Część nr. 24, 25, 26 - "Auto-Serwis" ul. Ślężan 6 20-050 Lublin</t>
  </si>
  <si>
    <t>04.07.2005</t>
  </si>
  <si>
    <t>6/SZP/05/D</t>
  </si>
  <si>
    <t>31432000-3, 25331000-0</t>
  </si>
  <si>
    <t>przetarg nieograniczony (uproszczona)</t>
  </si>
  <si>
    <t>04.04.2005, godz. 11:00</t>
  </si>
  <si>
    <t>04.04.2005, godz. 11:30</t>
  </si>
  <si>
    <t>25 dni</t>
  </si>
  <si>
    <t>Pakiet 1 - 2</t>
  </si>
  <si>
    <t>Pakiet 2 - 4</t>
  </si>
  <si>
    <t>Hurtownia "Bat" ul. Inżynieryjska 2 20-484 Lublin</t>
  </si>
  <si>
    <t>FH "Dawid Gęca" ul. Kossaka 79 20-358 Lublin</t>
  </si>
  <si>
    <t>B.T.O Sp. z o.o. ul. Tymienieckiego 53 90-337 Łódź</t>
  </si>
  <si>
    <t>"Fotohurt" Sp. z o.o. Al.. Rejtana 1 35-326 Rzeszów</t>
  </si>
  <si>
    <t>04.05.2005</t>
  </si>
  <si>
    <t>FH "Dawid Gęca" ul. Kossaka 79 20-358 Lublin/C-US-KL-30/2310-2-2/2005</t>
  </si>
  <si>
    <t>Hurtownia "Bat" ul. Inżynieryjska 2 20-484 Lublin/C-US-KL-30/2310-2-3/2005</t>
  </si>
  <si>
    <t>7/SZP/05/D</t>
  </si>
  <si>
    <t>25000000-1, 20510000-4, 28527000-2, 19200000-8, 17220000-0, 36673200-1</t>
  </si>
  <si>
    <t>01.04.2005, godz. 10:30</t>
  </si>
  <si>
    <t>01.04.2005, godz. 11:00</t>
  </si>
  <si>
    <t>17 dni</t>
  </si>
  <si>
    <t>"Dingo" Sp. z o.o. ul. 3 Maja 7 85-016 Bydgoszcz</t>
  </si>
  <si>
    <t>14.04.2005</t>
  </si>
  <si>
    <t>"Dingo" Sp. z o.o. ul. 3 Maja 7 85-016 Bydgoszcz/C-KM-Mo-29/2310-1/05</t>
  </si>
  <si>
    <t>8/SZP/05/D</t>
  </si>
  <si>
    <t>29700000-6, 36671000-5, 32300000-6, 31521100-5, 25243320-5</t>
  </si>
  <si>
    <t>07.04.2005, godz. 10:30</t>
  </si>
  <si>
    <t>07.04.2005, godz. 11:00</t>
  </si>
  <si>
    <t>P.W. "Dawo" S.c. ul. Długa 102A 20-365 Lublin</t>
  </si>
  <si>
    <t>"Elektrodom" Sp. j. ul. 1-go Maja 47 20-410 Lublin</t>
  </si>
  <si>
    <t>Pakiet 1 - 5</t>
  </si>
  <si>
    <t>Pakiet 2 - 2</t>
  </si>
  <si>
    <t>25.04.2005</t>
  </si>
  <si>
    <t>"Dukat" Sp. z o.o. ul. Pancerniaków 25 20-331 Lublin</t>
  </si>
  <si>
    <t>"Dukat" Sp. z o.o. ul. Pancerniaków 25 20-331 Lublin/C.KK-DK-25/2310-1/2005</t>
  </si>
  <si>
    <t>P.W. "Dawo" S.c. ul. Długa 102A 20-365 Lublin/C.KK-DK-25/2310-1/2005</t>
  </si>
  <si>
    <t>9/SZP/05/D</t>
  </si>
  <si>
    <t>34300000-0</t>
  </si>
  <si>
    <t xml:space="preserve">przetarg nieograniczony
(pełna pow. 130 tys. euro)
</t>
  </si>
  <si>
    <t>09.05.2005, godz. 10:30</t>
  </si>
  <si>
    <t>09.05.2005, godz. 11:00</t>
  </si>
  <si>
    <t>55 dni</t>
  </si>
  <si>
    <t>2005 / S 57-054875; 57/12886 z 23.03.2005</t>
  </si>
  <si>
    <t>Pakiet 1 - 1</t>
  </si>
  <si>
    <t>Pakiet 2 - 1</t>
  </si>
  <si>
    <t>"Szpetycki" Sp. z o.o. ul. Piłsudskiego 35 21-500 Biała Podlaska</t>
  </si>
  <si>
    <t>1 uznany</t>
  </si>
  <si>
    <t>16.06.2005</t>
  </si>
  <si>
    <t>10/SZP/05/D</t>
  </si>
  <si>
    <t>34114200-1</t>
  </si>
  <si>
    <t xml:space="preserve">przetarg nieograniczony 
(pełna pow. 750 tys. euro)
</t>
  </si>
  <si>
    <t>120 dni</t>
  </si>
  <si>
    <t>2005 / S 51-049042; 56/12609 z 22.03.2005</t>
  </si>
  <si>
    <t>13.05.2005, godz. 10:30</t>
  </si>
  <si>
    <t>13.05.2005, godz. 11:00</t>
  </si>
  <si>
    <t>52 dni</t>
  </si>
  <si>
    <t>Pakiet 2 - 8</t>
  </si>
  <si>
    <t>Pakiet 1 - 8</t>
  </si>
  <si>
    <t>Pakiet 3 - 8</t>
  </si>
  <si>
    <t>"Autolux" Sp. z o.o. ul. Północna 56 20-064 Lublin</t>
  </si>
  <si>
    <t>"Peugeot Polska" Sp. z o.o. ul. Plac Bankowy 2 00-095 Warszawa</t>
  </si>
  <si>
    <t>"Nova Jasińska" Sp. j. al. Kraśnicka 217B 20-718 Lublin</t>
  </si>
  <si>
    <t>"Auto-Hit" Sp. z o.o. ul. Oświęcimska 323 43-100 Tychy</t>
  </si>
  <si>
    <t>"Polmozbyt Plus" Sp. z o.o. ul. Zwycięska 10A 15-703 Białystok</t>
  </si>
  <si>
    <t>01.06.2005</t>
  </si>
  <si>
    <t>11/SZP/05/D</t>
  </si>
  <si>
    <t>15981200-0, 15981000-8</t>
  </si>
  <si>
    <t xml:space="preserve">przetarg nieograniczony
(uproszczona
</t>
  </si>
  <si>
    <t>01.04.2005, godz. 11:30</t>
  </si>
  <si>
    <t>01.04.2005, godz. 12:00</t>
  </si>
  <si>
    <t>16 dni</t>
  </si>
  <si>
    <t>"Ustronianka" Sp. z o.o. ul. 3 Maja 48 43-450 Ustroń</t>
  </si>
  <si>
    <t>Uzdrowisko Krynica-Żegiestów S.A. ul. Nowotarskiego 9/4 33-380 Busko Zdrój</t>
  </si>
  <si>
    <t>26.04.2005</t>
  </si>
  <si>
    <t>"Ustronianka" Sp. z o.o. ul. 3 Maja 48 43-450 Ustroń/C.KŻ-TG-38/2310-5/05</t>
  </si>
  <si>
    <t xml:space="preserve">Wydział Łączności </t>
  </si>
  <si>
    <t>12/SZP/05/D</t>
  </si>
  <si>
    <t>32500000-8</t>
  </si>
  <si>
    <t>30 dni</t>
  </si>
  <si>
    <t>20 dni</t>
  </si>
  <si>
    <t>"Kempes-Telekom" ul. Ruckemana 8/42 20-244 Lublin</t>
  </si>
  <si>
    <t>"Poltel" ul. Dąbrowskiego 238 93-231 Łódź</t>
  </si>
  <si>
    <t xml:space="preserve">100 pkt. </t>
  </si>
  <si>
    <t>postępowania nie wszczęto</t>
  </si>
  <si>
    <t xml:space="preserve">           -</t>
  </si>
  <si>
    <t xml:space="preserve">        -</t>
  </si>
  <si>
    <t xml:space="preserve">                -</t>
  </si>
  <si>
    <t xml:space="preserve">      Nie</t>
  </si>
  <si>
    <t>41.075,02</t>
  </si>
  <si>
    <t xml:space="preserve">      -</t>
  </si>
  <si>
    <t xml:space="preserve">     Tak</t>
  </si>
  <si>
    <t xml:space="preserve">     Nie</t>
  </si>
  <si>
    <t>Firma "Sztyrlic" ul. Krępiecka 18 21-040 Świdnik</t>
  </si>
  <si>
    <t>Pomoc Drogowa ul. Fabryczna 175 24-300 Opole Lubelskie</t>
  </si>
  <si>
    <t>Zadanie nr. 1; Część nr. 1,2 - 1 oferta</t>
  </si>
  <si>
    <t>Zadanie nr. 2; Część nr. 3 - 1 oferta</t>
  </si>
  <si>
    <t>Zadanie nr. 2; Część nr. 4,5 - 1 oferta</t>
  </si>
  <si>
    <t>Zadanie nr. 4; Część nr. 8,9 - 0 ofert</t>
  </si>
  <si>
    <t>Zadanie nr. 5; Część nr. 10 - 2 oferty</t>
  </si>
  <si>
    <t>Zadanie nr. 5; Część nr. 11 - 1 oferta</t>
  </si>
  <si>
    <t>Zadanie nr. 5; Część nr. 12 - 0 ofert</t>
  </si>
  <si>
    <t>Zadanie nr. 6; Część nr. 13,14 - 0 ofert</t>
  </si>
  <si>
    <t>PHU "Zipo" Uściąż 107 24-102 Kazimierz Dolny</t>
  </si>
  <si>
    <t>08.02.2006</t>
  </si>
  <si>
    <t>100 pkt. Do wykorzystania kwoty 28 500,00</t>
  </si>
  <si>
    <t>100 pkt. Do wykorzystania kwoty 9 000,00</t>
  </si>
  <si>
    <t>134/SZP/05/D</t>
  </si>
  <si>
    <t>"Komfort" Sp. z o.o. ul. P. Skargi 23 70-487 Szczecin</t>
  </si>
  <si>
    <t>EKODOM Gajek ul. Rusałka 10 20-103 Lublin</t>
  </si>
  <si>
    <t>30.01.2006</t>
  </si>
  <si>
    <t>"Komfort" Sp. z o.o. ul. P. Skargi 23 70-487 Szczecin/1/2006</t>
  </si>
  <si>
    <t>129/SZP/05/D</t>
  </si>
  <si>
    <t>2006 / S 13-014362; 21/4347 z 24.01.2006</t>
  </si>
  <si>
    <t>18114000, 18133400, 18223200</t>
  </si>
  <si>
    <t>21.03.2006, godz. 10:30</t>
  </si>
  <si>
    <t>21.03.2006, godz. 11:00</t>
  </si>
  <si>
    <t>Pakiet 1:</t>
  </si>
  <si>
    <t>Poz. 2 - 4</t>
  </si>
  <si>
    <t>Poz. 3 - 4</t>
  </si>
  <si>
    <t>Poz. 4 - 5</t>
  </si>
  <si>
    <t>Pakiet 2:</t>
  </si>
  <si>
    <t>Poz. 1 - 3</t>
  </si>
  <si>
    <t>Poz. 2 - 3</t>
  </si>
  <si>
    <t>Pakiet 3:</t>
  </si>
  <si>
    <t>Poz. 2 - 2</t>
  </si>
  <si>
    <t>Pakiet 4:</t>
  </si>
  <si>
    <t>Poz. 1 - 1</t>
  </si>
  <si>
    <t>Poz. 3 - 2</t>
  </si>
  <si>
    <t>Pakiet 5:</t>
  </si>
  <si>
    <t>Poz. 3 - 3</t>
  </si>
  <si>
    <t>Pakiet 6:</t>
  </si>
  <si>
    <t>Poz. 1 - 5</t>
  </si>
  <si>
    <t>Pakiet 7:</t>
  </si>
  <si>
    <t>Poz. 1 - 2</t>
  </si>
  <si>
    <t>Poz. 3 - 1</t>
  </si>
  <si>
    <t>Pakiet 8:</t>
  </si>
  <si>
    <t>Poz. 1 - 4</t>
  </si>
  <si>
    <t>Pakiet 9:</t>
  </si>
  <si>
    <t>Pakiet 10:</t>
  </si>
  <si>
    <t xml:space="preserve">Pakiet 11: </t>
  </si>
  <si>
    <t>Pakiet 12:</t>
  </si>
  <si>
    <t>Pakiet 13:</t>
  </si>
  <si>
    <t>Pakiet 14:</t>
  </si>
  <si>
    <t>Poz. 1 - 0</t>
  </si>
  <si>
    <t>Pakiet 15:</t>
  </si>
  <si>
    <t>Pakiet 16:</t>
  </si>
  <si>
    <t>Pakiet 17:</t>
  </si>
  <si>
    <t>Poz. 2 - 1</t>
  </si>
  <si>
    <t>Poz. 4 - 2</t>
  </si>
  <si>
    <t>Poz. 5 - 3</t>
  </si>
  <si>
    <t>Pakiet 18:</t>
  </si>
  <si>
    <t>Pakiet 19:</t>
  </si>
  <si>
    <t>Poz. 4 - 1</t>
  </si>
  <si>
    <t>Dostawa urządzeń i artykułów radiotelefonicznych dla KWP w Lublinie i jednostek podległych</t>
  </si>
  <si>
    <t>Dostawa akcesorów i środków pielęgnacyjnych do samochodów dla KWP w Lublinie i jednostek podległych</t>
  </si>
  <si>
    <t>Artykuły Motoryzacyjne Sklep "Zbyt-Moto" s.c. ul. Kowalska 10 20-115 Lublin</t>
  </si>
  <si>
    <t>Dostawa akumulatorów i baterii do urządzeń telekomunikacyjnych dla KWP w Lublinie i jednostek podległych</t>
  </si>
  <si>
    <t>Dostawa wielokanałowego komputerowego systemu nagrywania rozmów</t>
  </si>
  <si>
    <t>Dostawa paliw dla KWP w Lublinie</t>
  </si>
  <si>
    <t>Dostawa sprzętu fotograficznego i optycznego dla KWP w Lublinie</t>
  </si>
  <si>
    <t>24 m-ce, w tym: dostawa urządzeń - 45 dni od daty podpisania umowy; serwis gwarancyjny - 24 m-ce</t>
  </si>
  <si>
    <t>PPH "Mitchell" ul. Gałeckiego 2B 96-100 Skierniewice</t>
  </si>
  <si>
    <t>"Modus" S.A. ul. Świętej Trójcy 2 85-224 Bydgoszcz</t>
  </si>
  <si>
    <t>P.O. "Drwal" ul. Lipowa 6 87-800 Włocławek</t>
  </si>
  <si>
    <t>"Polskór" ul. Szczęśliwa 37 97-200 Tomaszów Mazowiecki</t>
  </si>
  <si>
    <t>"Konfekcjoner" Sp. z o.o. ul. Mieszka I-go 11/22 32-500 Chrzanów</t>
  </si>
  <si>
    <t>Spółdzielnia Inwelidów "Elremet" ZPCH ul. Prosta 35 21-500 Biała Podlaska</t>
  </si>
  <si>
    <t>ZPO "Nowa Ruda" Sp. z o.o. Plac Grunwaldzki 2 57-400 Nowa Ruda</t>
  </si>
  <si>
    <t>"Glanzbud" Sp. z o.o. ul. Mickiewicza 35 34-130 Kalwaria Zebrzydowska</t>
  </si>
  <si>
    <t>"Protektor" S.A. ul. Kunickiego 20-24 20-417 Lublin</t>
  </si>
  <si>
    <t>F.H. "Jagatex" ul. Bawełniana 12E 97-400 Bełchatów</t>
  </si>
  <si>
    <t>"Galaskór" Sp. z o.o. ul. Prudnicka 26 48-300 Nysa</t>
  </si>
  <si>
    <t>Fabryka Rękawiczek "Farex" Sp. z o.o. ul. Wyspiańskiego 9 48-340 Głuchołazy</t>
  </si>
  <si>
    <t>"Trawena" S.A. ul. Przemysłowa 1 21-044 Trawniki</t>
  </si>
  <si>
    <t>"Hako" Sp. z o.o. ul. Borzymowska 30 03-565 Warszawa</t>
  </si>
  <si>
    <t xml:space="preserve">ITWW "Moratex" ul. Skłodowskiej 3 90-965 Łódź </t>
  </si>
  <si>
    <t>PHPU "Ima" ZPHR Sp. j. ul. Tarnowska 40 34-600 Limanowa</t>
  </si>
  <si>
    <t xml:space="preserve">ZPZD "Wimend" ul. Tarnowska 48 33-170 Tuchów </t>
  </si>
  <si>
    <t xml:space="preserve">WZK "Noma" SI ul. Korkowa 167 04-547 Warszawa </t>
  </si>
  <si>
    <t>02.05.2005</t>
  </si>
  <si>
    <t>13/SZP/05/D</t>
  </si>
  <si>
    <t>30121100-4, 50313200-4, 30125000-1</t>
  </si>
  <si>
    <t>16.05.2005, godz. 10:30</t>
  </si>
  <si>
    <t>16.05.2005, godz. 11:00</t>
  </si>
  <si>
    <t xml:space="preserve">62/14060 z 31.03.2005; </t>
  </si>
  <si>
    <t>Pakiet 1 - 12</t>
  </si>
  <si>
    <t>"Kserotechnika" ul. Wigilijna 12 20-502 Lublin</t>
  </si>
  <si>
    <t>Śląskie Centrum Kserokopiarek ul. Runowa 21 43-100 Tychy</t>
  </si>
  <si>
    <t>"Infotech Serwis Lublin" Sp. z o.o. ul. Spadachroniarzy 2 20-043 Lublin</t>
  </si>
  <si>
    <t>P.H.Z. "Gama" ul. Jana Sawy 5 20-632 Lublin</t>
  </si>
  <si>
    <t>1 oddalony</t>
  </si>
  <si>
    <t>56/SZP/05/D</t>
  </si>
  <si>
    <t>12.07.2005, godz. 10:30</t>
  </si>
  <si>
    <t>12.07.2005, godz. 11:00</t>
  </si>
  <si>
    <t>"Kontel-Telecom" Sp. j. ul. Rakowiecka 32 02-532 Warszawa</t>
  </si>
  <si>
    <t>"SIM Data Center" Sp. z o.o. ul. Stefczyka 34 20-151 Lublin</t>
  </si>
  <si>
    <t>16.08.2005</t>
  </si>
  <si>
    <t>57/SZP/05/D</t>
  </si>
  <si>
    <t>Komenda Powiatowa Policji w Hrubieszowie</t>
  </si>
  <si>
    <t>107/SZP/05U</t>
  </si>
  <si>
    <t>08.11.2005, godz. 10:30</t>
  </si>
  <si>
    <t>08.11.2005, godz. 11:00</t>
  </si>
  <si>
    <t>Samodzielny Publiczny ZOZ ul. Piłsudzkiego 11 22-500 Hrubieszów</t>
  </si>
  <si>
    <t>108/SZP/05/D</t>
  </si>
  <si>
    <t>33211500-7, 50411000-9</t>
  </si>
  <si>
    <t>dostawa ręcznych radarowych mierników prędkości - do 15.12.2005, zaś usługa przeglądów rejestracyjnych 24 m-ce od podpisania umowy</t>
  </si>
  <si>
    <t>61/SZP/05</t>
  </si>
  <si>
    <t>Budowa budynku Komisariatu IV Policji wraz z infrastrukturą przy zbiegu ulic zana i Filaretów w Lublinie</t>
  </si>
  <si>
    <t>45216111-5</t>
  </si>
  <si>
    <t>nr 147 poz. 34908 z dn. 15.07.2005</t>
  </si>
  <si>
    <t>01.09.2005 10.30</t>
  </si>
  <si>
    <t>01.09.2005 godz. 11.00</t>
  </si>
  <si>
    <t>36 miesięcy</t>
  </si>
  <si>
    <t>9 ofert</t>
  </si>
  <si>
    <t>Polimex-Mostostal Siedlce S.A. ul. Czackiego 15/17 00-950 Warszawa</t>
  </si>
  <si>
    <t>Henpol ul. Zimna 9 20-204 Lublin</t>
  </si>
  <si>
    <t>Mostostal Warszawa S.A. ul. T166 warszawaorska 11A, -</t>
  </si>
  <si>
    <t>1-oddalony</t>
  </si>
  <si>
    <t>1-oddalone</t>
  </si>
  <si>
    <t>19.10.2005</t>
  </si>
  <si>
    <t>10.11.2005, godz. 10:30</t>
  </si>
  <si>
    <t>10.11.2005, godz. 11:00</t>
  </si>
  <si>
    <t xml:space="preserve">Zakład Urządzeń Radiolokacyjnych "Zurad" Sp. z o.o. ul. Stacyjna 14 07-300 Ostróda Mazowiecka </t>
  </si>
  <si>
    <t>25.11.2005</t>
  </si>
  <si>
    <t xml:space="preserve">Zakład Urządzeń Radiolokacyjnych "Zurad" Sp. z o.o. ul. Stacyjna 14 07-300 Ostróda Mazowiecka/C-US-AJ-120/2310-2-30/05 </t>
  </si>
  <si>
    <t>109/SZP/05/D</t>
  </si>
  <si>
    <t>28811000-0</t>
  </si>
  <si>
    <t>zapytanie o cenę</t>
  </si>
  <si>
    <t>03.12.2005</t>
  </si>
  <si>
    <t>3 dni</t>
  </si>
  <si>
    <t>27.10.2005, godz. 10:30</t>
  </si>
  <si>
    <t>27.10.2005, godz. 11:00</t>
  </si>
  <si>
    <t>04.11.2005</t>
  </si>
  <si>
    <t>"Wig" Sp. z o.o. ul. Chemiczna 13A 20-329 Lublin/12/2005</t>
  </si>
  <si>
    <t>110/SZP/05/D</t>
  </si>
  <si>
    <t>31400000-0</t>
  </si>
  <si>
    <t>15.11.2005, godz. 10:30</t>
  </si>
  <si>
    <t>15.11.2005, godz. 11:00</t>
  </si>
  <si>
    <t>PPHU "Emma" ul. Sikorskiego 3B 83-000 Pruszcz Gdański</t>
  </si>
  <si>
    <t>28620000-4, 29120000-6, 29451000-5, 29453000-2, 29500000-4, 31153000-3, 33253110-2</t>
  </si>
  <si>
    <t>21 dni od zawarcia umowy</t>
  </si>
  <si>
    <t>15.07.2005, godz. 10:30</t>
  </si>
  <si>
    <t>15.07.2005, godz. 11:00</t>
  </si>
  <si>
    <t>Pakiet 6 - 0</t>
  </si>
  <si>
    <t>P.W. "Techsam Woch" Sp. j. ul. Nałęczowska 25 20-701 Lublin</t>
  </si>
  <si>
    <t>"Wi-Tech" ul. Jarzinowa 64 20-141 Lublin</t>
  </si>
  <si>
    <t>Pakiet 3 - 3</t>
  </si>
  <si>
    <t>Pakiet 7 - 2</t>
  </si>
  <si>
    <t>Pakiet 8 -  2</t>
  </si>
  <si>
    <t>Pakiet 9 - 2</t>
  </si>
  <si>
    <t>Pakiet 10 - 3</t>
  </si>
  <si>
    <t>POSiCZ "Polmozbyt Jelcz" S.A. ul. Wrocławska 10 55-220 Jelcz-Laskowice</t>
  </si>
  <si>
    <t>05.08.2005</t>
  </si>
  <si>
    <t>58/SZP/05/D</t>
  </si>
  <si>
    <t>14 dni</t>
  </si>
  <si>
    <t>do 27.07.2007</t>
  </si>
  <si>
    <t>Zadanie nr. 1 - 0</t>
  </si>
  <si>
    <t>"Motopark Hamulcowy" ul. Wyzwolenia 36 20-368 Lublin</t>
  </si>
  <si>
    <t>PU-H "Auto Gryf" ul. Poleska 85 15-874 Białystok</t>
  </si>
  <si>
    <t>Motopark Hamulcowy ul. Wyzwolenia 36 20-368 Lublin</t>
  </si>
  <si>
    <t>"Polmozbyt" Al. Piłsudzkiego 76 10-450 Olsztyn</t>
  </si>
  <si>
    <t>19/SZP/05/B</t>
  </si>
  <si>
    <t>45216111-8</t>
  </si>
  <si>
    <t>30.06.2005</t>
  </si>
  <si>
    <t>19.04.2005, godz. 12:00</t>
  </si>
  <si>
    <t>19.04.2005, godz. 11:30</t>
  </si>
  <si>
    <t>PB-M "Flisbud" ul. Bohaterów Porytowego Wzgórza 25 23-300 Janów Lubelski</t>
  </si>
  <si>
    <t>23.05.2005</t>
  </si>
  <si>
    <t>PB-M "Flisbud" ul. Bohaterów Porytowego Wzgórza 25 23-300 Janów Lubelski/10/R/2005</t>
  </si>
  <si>
    <t>Wydział Informatyki</t>
  </si>
  <si>
    <t>20/SZP/05/D</t>
  </si>
  <si>
    <t>30231100-8, 30233231-9, 30217000-3, 30241600-6</t>
  </si>
  <si>
    <t>30.05.2005, godz. 10:30</t>
  </si>
  <si>
    <t>30.05.2005, godz. 11:00</t>
  </si>
  <si>
    <t>2005 / S 68-065628; 72/16279 z 14.04.2005</t>
  </si>
  <si>
    <t>Pakiet 1 - 4</t>
  </si>
  <si>
    <t>Pakiet 3 - 2</t>
  </si>
  <si>
    <t>Pakiet 4 - 2</t>
  </si>
  <si>
    <t>"Reset-Pc" Sp. j. ul. Ochotnicza 6 20-012 Lublin</t>
  </si>
  <si>
    <t>"Pomarex" ul. Nadbystrzycka 11 20-618 Lublin</t>
  </si>
  <si>
    <t>5: 1 uznany i 4 oddalone</t>
  </si>
  <si>
    <t>12.07.2005</t>
  </si>
  <si>
    <t>25.07.2005</t>
  </si>
  <si>
    <t>21/SZP/06/D</t>
  </si>
  <si>
    <t>12 m-cy</t>
  </si>
  <si>
    <t>20200000-8, 20210000-1, 2013000-2</t>
  </si>
  <si>
    <t>27.04.2005, godz. 10:30</t>
  </si>
  <si>
    <t>27.04.2005, godz. 11:00</t>
  </si>
  <si>
    <t>Pakiet 2 - 0</t>
  </si>
  <si>
    <t>Pakiet 3 - 0</t>
  </si>
  <si>
    <t>Pakiet 4 - 0</t>
  </si>
  <si>
    <t>"Meblolux" Sp. j. ul. Zemborzycka 59 20-445 Lublin</t>
  </si>
  <si>
    <t>"Wolco" ul. Związkowa 23 20-148 Lublin</t>
  </si>
  <si>
    <t>06.05.2005</t>
  </si>
  <si>
    <t>Holowanie, przewóz i parkowanie motocykli i poj. o dmc. Do 3,5 t. zabezpieczonych przez Policję dla potrzeb dochodzeniowo-śledczych z terenu działania KPP w Kraśniku</t>
  </si>
  <si>
    <t>Oferta uzyskała 100 pkt. do wykorzystania kwoty 20 000,00</t>
  </si>
  <si>
    <t>Holowanie, przewóz i parkowanie motocykli i pojazdów o dopuszczalnej masie całkowitej do 3,5t, powyżej 3,5t i członowych zabezpieczonych przez Policję do celów dochodzeniowo-śledczych</t>
  </si>
  <si>
    <t>Część nr. 21, 22, 23 - "Auto-Serwis" ul. Ślężan 6 20-050 Lublin.</t>
  </si>
  <si>
    <t>Zadanie nr. 17; Część nr. 48, 49 - 100 pkt.; Część nr. 50 - 81,97 pkt.</t>
  </si>
  <si>
    <t>"Handbud" ul. Czworobok 17 22-200 Włodawa</t>
  </si>
  <si>
    <t>"Budomex" ul. Brzeska 156 21-500 Biała Podlaska</t>
  </si>
  <si>
    <t>27.09.2005</t>
  </si>
  <si>
    <t>"Handbud" ul. Czworobok 17 22-200 Włodawa/7/7/2005</t>
  </si>
  <si>
    <t>63/SZP/05/D</t>
  </si>
  <si>
    <t xml:space="preserve">przetarg nieograniczony 
(pow. 750 tys. euro)
</t>
  </si>
  <si>
    <t>2005 / S 132-130548; 151/35867 z 11.08.2005</t>
  </si>
  <si>
    <t>25.08.2005, godz. 10:00</t>
  </si>
  <si>
    <t>25.08.2005, godz. 10:30</t>
  </si>
  <si>
    <t>Pakiet 5 - 3</t>
  </si>
  <si>
    <t>"Nazaruk Service" Sp. z o.o. ul. Abramowicka 45 20-442 Lublin</t>
  </si>
  <si>
    <t>06.09.2005 oraz 20.09.2005</t>
  </si>
  <si>
    <t>64/SZP/05/D</t>
  </si>
  <si>
    <t>22800000-8</t>
  </si>
  <si>
    <t xml:space="preserve">przetarg nieograniczony
(pow. 130 tys. euro)
</t>
  </si>
  <si>
    <t>31.08.2005, godz. 10:30</t>
  </si>
  <si>
    <t>31.08.2005, godz. 11:00</t>
  </si>
  <si>
    <t>2005 / S 130-128602; 145/34420 z 13.07.2005</t>
  </si>
  <si>
    <t>Pakiet 2 - 12</t>
  </si>
  <si>
    <t>"Udziałowiec" ul. Narcyzowa 2 42-256 Olsztyn</t>
  </si>
  <si>
    <t>"Pewnik" ul. Piłsudzkiego 43B 24-100 Puławy</t>
  </si>
  <si>
    <t>Zadanie nr. 1; Część nr. 1,2 - 0</t>
  </si>
  <si>
    <t>Zadanie nr. 2;  Część nr. 3,4 - 1</t>
  </si>
  <si>
    <t>Zadanie nr. 3; Część nr. 5,6,7 - 0</t>
  </si>
  <si>
    <t>Zadanie nr. 4; Część nr. 8,9 -0</t>
  </si>
  <si>
    <t>Zadanie nr. 5; Część nr. 10,11 - 0</t>
  </si>
  <si>
    <t>Zadanie nr. 6; Część nr. 12,13,14 - 0</t>
  </si>
  <si>
    <t>Zadanie nr. 7; Część nr. 15,16,17 - 1</t>
  </si>
  <si>
    <t>Zadanie nr. 8; Część nr. 18,19,20 - 1</t>
  </si>
  <si>
    <t>Zadanie nr. 9; Część nr. 21,22 - 0</t>
  </si>
  <si>
    <t>100 pkt. do kwoty 12 000,00</t>
  </si>
  <si>
    <t>100 pkt. Do kwoty 22 200,00</t>
  </si>
  <si>
    <t xml:space="preserve">100 pkt. Do kwoty 13 500,00  </t>
  </si>
  <si>
    <t>Świadczenie usług medycznych dla Komendy Miejskiej Policji w Lublinie</t>
  </si>
  <si>
    <t xml:space="preserve">Tankowanie na stacjach dostawcy pojazdów służbowych 
KPP w Łęcznej i KPP w Radzyniu Podlaskim
</t>
  </si>
  <si>
    <t>01.01.2006 do 31.12.2008</t>
  </si>
  <si>
    <t xml:space="preserve">Serwisowanie urządzeń do badania zawartości alkoholu w wydychanym powietrzu
</t>
  </si>
  <si>
    <t>Tankowanie pojazdów służbowych jednostek Policji woj. lubelskiego gazem LPG na stacjach dostawcy</t>
  </si>
  <si>
    <t>Zadanie nr. 8; Część nr. 19 - 1</t>
  </si>
  <si>
    <t>Zadanie nr. 13; Część nr. 33,34,35 - 1</t>
  </si>
  <si>
    <t>Zadanie nr. 7; Część nr. 16 - 1</t>
  </si>
  <si>
    <t>100 pkt. Do kwoty 24 000,00</t>
  </si>
  <si>
    <t>100 pkt. Do kwoty 9 000,00</t>
  </si>
  <si>
    <t>100 pkt.  Do kwoty 4 500,00</t>
  </si>
  <si>
    <t>100 pkt. Do kwoty 81 000,00</t>
  </si>
  <si>
    <t>100 pkt.  Do kwoty 13 800,00</t>
  </si>
  <si>
    <t>"Mairon" ul. Stawki 19/54 01-040 Warszawa/C-US-BW-53/2310-2-7/2005</t>
  </si>
  <si>
    <t>25/SZP/06/D</t>
  </si>
  <si>
    <t>30125000-1, 50313100-3, 60100000-9</t>
  </si>
  <si>
    <t>13.06.2005, godz. 10:30</t>
  </si>
  <si>
    <t>13.06.2005, godz. 11:00</t>
  </si>
  <si>
    <t>81/18551 z 27.04.2005</t>
  </si>
  <si>
    <t>Pakiet 4 - 1</t>
  </si>
  <si>
    <t>"Konica Minolta Busines Solutions Polska" Sp. z o.o. ul. Nowolipie 7A 00-146 Warszawa</t>
  </si>
  <si>
    <t>"Corrado" ul. Tumidajskiego 2C/74 Lublin</t>
  </si>
  <si>
    <t>08.07.2005</t>
  </si>
  <si>
    <t>"Corrado" ul. Tumidajskiego 2C/74 Lublin/C.UB.HT-54/2310-2/05</t>
  </si>
  <si>
    <t>"Konica Minolta Busines Solutions Polska" Sp. z o.o. ul. Nowolipie 7A 00-146 Warszawa/C.UB.HT-54/2310-2/05</t>
  </si>
  <si>
    <t>26/SZP/05/U</t>
  </si>
  <si>
    <t>55321000-6</t>
  </si>
  <si>
    <t>14.06.2005, godz. 10:30</t>
  </si>
  <si>
    <t>14.06.2005, godz. 11:00</t>
  </si>
  <si>
    <t>63 dni</t>
  </si>
  <si>
    <t>83/18919 z 28.04.2005</t>
  </si>
  <si>
    <t>Zadanie nr. 1 do 6 - 0 ofert</t>
  </si>
  <si>
    <t xml:space="preserve">Zadanie nr. 7 - </t>
  </si>
  <si>
    <t>Zadanie nr. 8 do 11 - 0 ofert</t>
  </si>
  <si>
    <t>Zadanie nr. 13 do 20 - 0 ofert</t>
  </si>
  <si>
    <t xml:space="preserve">Zadanie nr. 12 - </t>
  </si>
  <si>
    <t>Nie</t>
  </si>
  <si>
    <t>Tak</t>
  </si>
  <si>
    <t>"Stołówka" ul. Lubelska 83 23-200 Kraśnik</t>
  </si>
  <si>
    <t>"Gomi" s.c. ul. Modrzewiowa 4 24-320 Poniatowa</t>
  </si>
  <si>
    <t>01.08.2005</t>
  </si>
  <si>
    <t>"Stołówka" ul. Lubelska 83 23-200 Kraśnik/G-KZ-TG-49/2310-8/05</t>
  </si>
  <si>
    <t>"Gomi" s.c. ul. Modrzewiowa 4 24-320 Poniatowa/G-KZ-TG-49/2310-8/05</t>
  </si>
  <si>
    <t>27/SZP/05/D</t>
  </si>
  <si>
    <t>33253000-8, 50413100-4</t>
  </si>
  <si>
    <t>99/22918 z 19.05.2005</t>
  </si>
  <si>
    <t>04.07.2005, godz. 10:30</t>
  </si>
  <si>
    <t>04.07.2005, godz. 11:00</t>
  </si>
  <si>
    <t>48 dni</t>
  </si>
  <si>
    <t>Pakiet 1 - 3</t>
  </si>
  <si>
    <t>"Krolpol" O/Bytom ul. Chorzowska 25 41-902 Bytom</t>
  </si>
  <si>
    <t>"Awat" ul. Kaliskiego 9 01-476 Warszawa</t>
  </si>
  <si>
    <t>"Transcom" ul. Armii Krajowej 2 48-370 Paczków</t>
  </si>
  <si>
    <t>09.08.2005</t>
  </si>
  <si>
    <t>"Awat" ul. Kaliskiego 9 01-476 Warszawa/C-US-AJ-1/2310-2-20/05</t>
  </si>
  <si>
    <t>11.08.2005</t>
  </si>
  <si>
    <t>"Krolpol" O/Bytom ul. Chorzowska 25 41-902 Bytom/C-US-AJ-1/2310-2-22/05</t>
  </si>
  <si>
    <t>28/SZP/05/D</t>
  </si>
  <si>
    <t>do 30.11.2005</t>
  </si>
  <si>
    <t>33261000-7</t>
  </si>
  <si>
    <t>23.05.2005, godz. 11:30</t>
  </si>
  <si>
    <t>23.05.2005, godz. 12:00</t>
  </si>
  <si>
    <t>"Czerski Trade Polska" Sp. z o.o. Al. Niepodległości 219 02-087 Warszawa</t>
  </si>
  <si>
    <t>"Precoptic Co." Sp. j. ul. Arkuszowa 60 01-934 Warszawa</t>
  </si>
  <si>
    <t>"Klima Plus" ul. Nowy Świat 30 20-418 Lublin/36/R i I/2005</t>
  </si>
  <si>
    <t>89/SZP/05/D</t>
  </si>
  <si>
    <t>24513100-4</t>
  </si>
  <si>
    <t>19.09.2005, godz. 11:30</t>
  </si>
  <si>
    <t>PPW "Teza" ul. Rydygiera 12 01-795 Warszawa</t>
  </si>
  <si>
    <t>ZPH "Lulex" ul. 3-go Maja 108A 26-110 Skarżysko-Kamienna/C-KM-MO-106/2310-3/05</t>
  </si>
  <si>
    <t>90/SZP/05/B</t>
  </si>
  <si>
    <t>Budowa nowej siedziby KPP w Radzyniu Podlaskim - Etap II</t>
  </si>
  <si>
    <t>Dostawa materiałów medycznych dla KWP w Lublinie</t>
  </si>
  <si>
    <t>Dostawa akumulatorów oraz kaset video i magnetofonowych dla KWP w Lublinie</t>
  </si>
  <si>
    <t>Dostawa wyposażenia specjalnego do tresury psów dla KWP w Lublinie</t>
  </si>
  <si>
    <t>do 30.11.2008</t>
  </si>
  <si>
    <t>07.11.2005, godz.10:30</t>
  </si>
  <si>
    <t>07.11.2005, godz. 11:00</t>
  </si>
  <si>
    <t>208/49007 z 12.09.2005</t>
  </si>
  <si>
    <t>45216110-8, 45453000-7, 45331110-0, 45331100-0, 45331100-7</t>
  </si>
  <si>
    <t>PPHU "Rapid" Sp. z o.o. ul. Prosta 7 21-500 Biała Podlaska</t>
  </si>
  <si>
    <t>02.12.2005</t>
  </si>
  <si>
    <t>FH-U "Handbud" ul. Czworobok 17 22-200 Włodawa/53/R/2005</t>
  </si>
  <si>
    <t>91/SZP/05/D</t>
  </si>
  <si>
    <t>31524000-5, 31531000-7, 31531100-8</t>
  </si>
  <si>
    <t>27.09.2005, godz. 10:30</t>
  </si>
  <si>
    <t>27.09.2005, godz. 11:00</t>
  </si>
  <si>
    <t>Przedsiębiorstwo Zaopatrzeniowe "Mors" Sp. z o.o. ul. Hutnicza 35 81-038 Gdynia</t>
  </si>
  <si>
    <t>"Tim" S.A. ul. Stargardzka 8A 54-156 Wrocław</t>
  </si>
  <si>
    <t>Przedsiębiorstwo Zaopatrzeniowe "Mors" Sp. z o.o. ul. Hutnicza 35 81-038 Gdynia/11/2005</t>
  </si>
  <si>
    <t>"Toshiba Tec Poland" S.A. ul. Miła 2 00-180 Warszawa/C.UB.HT-93/2310-3/2005</t>
  </si>
  <si>
    <t>72/SZP/05/D</t>
  </si>
  <si>
    <t>12 dni</t>
  </si>
  <si>
    <t>PHU Jacek Tymicki Kolonia Siedliszczki 5B 21-050 Piaski</t>
  </si>
  <si>
    <t>01.09.2005</t>
  </si>
  <si>
    <t>73/SZP/05/U</t>
  </si>
  <si>
    <t>55300000-3</t>
  </si>
  <si>
    <t>23.08.2005, godz. 10:30</t>
  </si>
  <si>
    <t>23.08.2005, godz. 11:00</t>
  </si>
  <si>
    <t>13 dni</t>
  </si>
  <si>
    <t>177/41848 z 17.08.2005</t>
  </si>
  <si>
    <t>Pakiet nr. 1,2 i 4,5,6,7,8,9,10,11,12,13,14,15,16,17,18,19 - o ofert</t>
  </si>
  <si>
    <t>Stołówka "Cymes" ul. Żwirki i Wigury 20 22-100 Chełm</t>
  </si>
  <si>
    <t>07.09.2005</t>
  </si>
  <si>
    <t>Stołówka "Cymes" ul. Żwirki i Wigury 20 22-100 Chełm/C-KŻ-TG-49/2310-8/05</t>
  </si>
  <si>
    <t>74/SZP/05/U</t>
  </si>
  <si>
    <t>Projekt budowlano wykonawczy przebudowy stacji paliw KWP w Lublinie</t>
  </si>
  <si>
    <t>74232000-4</t>
  </si>
  <si>
    <t>do 15.12.2005</t>
  </si>
  <si>
    <t>25.08.2005, godz. 11:00</t>
  </si>
  <si>
    <t>"Projad" ul. Junoszy 1A/8 20-057 Lublin</t>
  </si>
  <si>
    <t>15.09.2005</t>
  </si>
  <si>
    <t>"Projad" ul. Junoszy 1A/8 20-057 Lublin/6/1/2005</t>
  </si>
  <si>
    <t>75/SZP/05/U</t>
  </si>
  <si>
    <t>Projekt budowlano wykonawczy modernizacji KPP w Puławach</t>
  </si>
  <si>
    <t>74232200-6</t>
  </si>
  <si>
    <t>do 09.12.2005</t>
  </si>
  <si>
    <t>25.08.2005, godz. 11:30</t>
  </si>
  <si>
    <t>76/SZP/05/D</t>
  </si>
  <si>
    <t>31432000-3</t>
  </si>
  <si>
    <t>"Auto-Serwis" Andrzej Wojtan ul. Prusa 14 23-300 Janów Lubelski</t>
  </si>
  <si>
    <t>Dostawa sprzętu i artykułów gospodarstwa domowego dla KWP w Lublinie</t>
  </si>
  <si>
    <t xml:space="preserve">Dostawa pojazdów służbowych typu furgon dla KWP w Lublinie </t>
  </si>
  <si>
    <t xml:space="preserve">Dostawa naturalnej wody mineralnej dla KWP w Lublinie 
</t>
  </si>
  <si>
    <t xml:space="preserve">Dostawa urządzeń i artykułów telekomunikacyjnych dla Wydz. Łączności KWP w Lublinie </t>
  </si>
  <si>
    <t xml:space="preserve">Świadczenie usług medycznych dla KWP w Lublinie </t>
  </si>
  <si>
    <t xml:space="preserve">Budowa kojców dla psów w KPPP we Włodawie </t>
  </si>
  <si>
    <t xml:space="preserve">Tankowanie pojazdów służbowych jedn. Policji woj. lubelskiego gazem LPG na stacjach dostawcy </t>
  </si>
  <si>
    <t xml:space="preserve">Dostawy pojazdów służbowych dla KWP w Lublinie </t>
  </si>
  <si>
    <t>Remont po pożarze garaży KPP w Janowie Lubelskim</t>
  </si>
  <si>
    <t>Dostawa materiałów stolarskich do konserwacji i adaptacji pomieszczeń KWP w Lublinie</t>
  </si>
  <si>
    <t xml:space="preserve">Dostawa środków higieny osobistej dla KWP w Lublinie  </t>
  </si>
  <si>
    <t xml:space="preserve">Dostawa urządzeń do badania zawartości alkoholu etylowego wraz z serwisem w okresie gwarancji </t>
  </si>
  <si>
    <t>Dostawa mikroskopów stereoskopowych dla pracowni chemicznej LK KWP w Lublinie</t>
  </si>
  <si>
    <t xml:space="preserve">Remont pomieszczeń aresztu w celu wydalenia cudzoziemców w KMP w Lublinie </t>
  </si>
  <si>
    <t>Zakup chromatografu gazowego ze spektrometrem masowym dla LK KWP w Lublinie</t>
  </si>
  <si>
    <t xml:space="preserve">Regeneracja tonerów i dostawa nowych bębnów do telefaksów laserowych </t>
  </si>
  <si>
    <t>37/SZP/05/D</t>
  </si>
  <si>
    <t>Dostawa farb niezbędnych do konserwacji pomieszczeń KWP i jednostek podległych</t>
  </si>
  <si>
    <t>Modernizacja układu SZR rozdzielni głównej KMP w Chełmie</t>
  </si>
  <si>
    <t>Dostawa sprzętu oświetleniowego, materiałów zasilających i żarówek dla KWP w Lublinie</t>
  </si>
  <si>
    <t xml:space="preserve">Dostawa urządzeń i sprzętu techniki biurowej dla KWP w Lublinie </t>
  </si>
  <si>
    <t xml:space="preserve">Dostawa ustników typu „D”, taśm ostrzegawczych oraz płacht dla KWP w Lublinie </t>
  </si>
  <si>
    <t>Dostawa mebli kwaterunkowych i laboratoryjnych dla LK KWP Lublin</t>
  </si>
  <si>
    <t xml:space="preserve">Dostawa materiałów i sprzętu do ujawniania i badania śladów kryminalistycznych dla KWP w Lublinie </t>
  </si>
  <si>
    <t xml:space="preserve">Dostawa środków i materiałów do utrzymania czystości dla KWP w Lublinie </t>
  </si>
  <si>
    <t xml:space="preserve">Roboty budowlane przy Modernizacji PP w Siemieniu </t>
  </si>
  <si>
    <t xml:space="preserve">tak </t>
  </si>
  <si>
    <t>tak</t>
  </si>
  <si>
    <t>tak                11 540,40</t>
  </si>
  <si>
    <t>tak              4 849,50</t>
  </si>
  <si>
    <t>1) Aneks nr 1     z 28.10.2005         2) umowa 44/R/05    z 21.09.05</t>
  </si>
  <si>
    <t>1)  0.00             2) 7 381,00</t>
  </si>
  <si>
    <t>tak           501,00</t>
  </si>
  <si>
    <t>tak                             1425,91</t>
  </si>
  <si>
    <t>Usługi Mechanika Blacharstwo Lakiernictwo Pojazdowe Pomoc Drogowa - Autoholowanie Komis Samochodowy - Parking Strzeżony Alfred Kopiński ul. Laskowska 17 21-200 Parczew</t>
  </si>
  <si>
    <t>"Holpark" Tarkowski Radosław ul. Powstanie Styczniowego 17 21-300 Radzyń Podlaski</t>
  </si>
  <si>
    <t>18.11.2005</t>
  </si>
  <si>
    <t>102/SZP/05/B</t>
  </si>
  <si>
    <t>Remont wind osobowych w KMP Lublin</t>
  </si>
  <si>
    <t>28.10.2005, godz. 10:30</t>
  </si>
  <si>
    <t>28.10.2005, godz. 11:00</t>
  </si>
  <si>
    <t>"Lift Service" S.A. Lubelska Wytwórnia Dźwigów Osobowych ul. Roztocze 6 20-722 Lublin</t>
  </si>
  <si>
    <t>17.11.2005</t>
  </si>
  <si>
    <t>"Lift Service" S.A. Lubelska Wytwórnia Dźwigów Osobowych ul. Roztocze 6 20-722 Lublin/45/R/2005</t>
  </si>
  <si>
    <t>103/SZP/05/D</t>
  </si>
  <si>
    <t>2005 / S 198-195173; 233/54644 z 18.10.2005</t>
  </si>
  <si>
    <t>14.12.2005, godz. 10:30</t>
  </si>
  <si>
    <t>14.12.2005, godz. 11:00</t>
  </si>
  <si>
    <t>66 dni</t>
  </si>
  <si>
    <t>"Inter Cars" S.A. ul. Powsińska 64 02-903 Warszawa</t>
  </si>
  <si>
    <t>"Impo-Moto" ul Orla 10 22-400 Zamość</t>
  </si>
  <si>
    <t>04.01.2006</t>
  </si>
  <si>
    <t>104/SZP/05/U</t>
  </si>
  <si>
    <t>04.11.2005, godz. 10:30</t>
  </si>
  <si>
    <t>04.11.2005, godz. 11:00</t>
  </si>
  <si>
    <t>Bar "Frykas" ul. Polna 1 23-400 Biłgoraj</t>
  </si>
  <si>
    <t>Zakład Gastronomiczny Bar "Ś wit" ul. Rynek 9 22-500 Hrubieszów</t>
  </si>
  <si>
    <t>PHU "Sulex" ul. Zamoyskiego 92 23-300 Janów Lubelski</t>
  </si>
  <si>
    <t>NSZZ Policjantów Zarząd Terenowy KMP ul. Północna 3 20-064 Lublin</t>
  </si>
  <si>
    <t>GS Samopomoc Chłopska Ludwin 21-075 Ludwin</t>
  </si>
  <si>
    <t>"Parster" Sp. z o.o. ul. Mickiewicza 32 21-200 Parczew</t>
  </si>
  <si>
    <t>Kasyno "Słoneczko" ul. Wojska Polskiego 6 24-100 Puławy</t>
  </si>
  <si>
    <t>Zajazd Pod Olchami ul. Kocka 177 08-530 Dęblin</t>
  </si>
  <si>
    <t>Bar "U Krzysia" ul. Warszawska 13 08-500 Ryki</t>
  </si>
  <si>
    <t>Zajazd "Honorata" Kol. Łaszczówka 38 22-600 Tomaszów Lubelski</t>
  </si>
  <si>
    <t>PPHU "Anpol" s.c. ul .Sokołowa 4 22-200 Włodawa</t>
  </si>
  <si>
    <t>Zadanie nr. 3 - 1</t>
  </si>
  <si>
    <t>Zadanie nr. 4 - 1</t>
  </si>
  <si>
    <t>Zadanie nr. 5 - 1</t>
  </si>
  <si>
    <t>Zadanie nr. 6 - 0</t>
  </si>
  <si>
    <t>Zadanie nr. 7 - 2</t>
  </si>
  <si>
    <t>Zadanie nr. 8 - 1</t>
  </si>
  <si>
    <t>Zadanie nr. 9 - 1</t>
  </si>
  <si>
    <t>Zadanie nr. 10 - 1</t>
  </si>
  <si>
    <t>Zadanie nr. 11 - 1</t>
  </si>
  <si>
    <t>Zadanie nr. 12 - 1</t>
  </si>
  <si>
    <t>Zadanie nr. 13 - 1</t>
  </si>
  <si>
    <t>Zadanie nr. 14 - 0</t>
  </si>
  <si>
    <t>Zadanie nr. 15 - 1</t>
  </si>
  <si>
    <t>Zadanie nr. 16 - 1</t>
  </si>
  <si>
    <t>Zadanie nr. 17 - 0</t>
  </si>
  <si>
    <t>Zadanie nr.1 - 0</t>
  </si>
  <si>
    <t>PPHU "Anpol" s.c. ul .Sokołowa 4 22-200 Włodawa/C-KŻ-TG-49/2310-8/05</t>
  </si>
  <si>
    <t>"Bell-Gra" PHU ul. Kościelna 52 60-539 Poznań</t>
  </si>
  <si>
    <t>04.05.2006</t>
  </si>
  <si>
    <t>ITWW "Moratex" ul. Skłodowskiej 3 90-965 Łódź/C-KM-MO-140/2310-12/05</t>
  </si>
  <si>
    <t xml:space="preserve">ITWW "Moratex" ul. Skłodowskiej 3 90-965 Łódź/C-KM-MO-140/2310-12/05 </t>
  </si>
  <si>
    <t xml:space="preserve">"Galex" ul. Pelikanowa 15 85-449 Bydgoszcz/C-KM-MO-146/2310-12/05 </t>
  </si>
  <si>
    <t xml:space="preserve">"Galaskór" Sp. z o.o. ul. Prudnicka 26 48-300 Nysa/C-KM-MO-146/2310-12/05 </t>
  </si>
  <si>
    <t>18.05.2006</t>
  </si>
  <si>
    <t xml:space="preserve">Fabryka Rękawiczek "Farex" Sp. z o.o. ul. Wyspiańskiego 9 48-340 Głuchołazy/C-KM-MO-146/2310-12/05 </t>
  </si>
  <si>
    <t>10.05.2006</t>
  </si>
  <si>
    <t xml:space="preserve">"Hako" Sp. z o.o. ul. Borzymowska 30 03-565 Warszawa/C-KM-MO-146/2310-12/05 </t>
  </si>
  <si>
    <t xml:space="preserve">"Polskór" ul. Szczęśliwa 37 97-200 Tomaszów Mazowiecki/C-KM-MO-146/2310-12/05 </t>
  </si>
  <si>
    <t xml:space="preserve">"Trawena" S.A. ul. Przemysłowa 1 21-044 Trawniki/C-KM-MO-146/2310-12/05 </t>
  </si>
  <si>
    <t xml:space="preserve">P.O. "Drwal" ul. Lipowa 6 87-800 Włocławek/C-KM-MO-146/2310-12/05 </t>
  </si>
  <si>
    <t xml:space="preserve">"Modus" S.A. ul. Świętej Trójcy 2 85-224 Bydgoszcz/C-KM-MO-146/2310-12/05 </t>
  </si>
  <si>
    <t xml:space="preserve">"Konfekcjoner" Sp. z o.o. ul. Mieszka I-go 11/22 32-500 Chrzanów/C-KM-MO-146/2310-12/05 </t>
  </si>
  <si>
    <t xml:space="preserve">PPH "Mitchell" ul. Gałeckiego 2B 96-100 Skierniewice/C-KM-MO-146/2310-12/05 </t>
  </si>
  <si>
    <t xml:space="preserve">Spółdzielnia Inwelidów "Elremet" ZPCH ul. Prosta 35 21-500 Biała Podlaska/C-KM-MO-146/2310-12/05 </t>
  </si>
  <si>
    <t xml:space="preserve">PHPU "Ima" ZPHR Sp. j. ul. Tarnowska 40 34-600 Limanowa/C-KM-MO-146/2310-12/05 </t>
  </si>
  <si>
    <t xml:space="preserve">F.H. "Jagatex" ul. Bawełniana 12E 97-400 Bełchatów/C-KM-MO-146/2310-12/05 </t>
  </si>
  <si>
    <t xml:space="preserve">"Protektor" S.A. ul. Kunickiego 20-24 20-417 Lublin/C-KM-MO-146/2310-12/05 </t>
  </si>
  <si>
    <t xml:space="preserve">"Glanzbud" Sp. z o.o. ul. Mickiewicza 35 34-130 Kalwaria Zebrzydowska/C-KM-MO-146/2310-12/05 </t>
  </si>
  <si>
    <t>26.04.2005, godz. 11:00</t>
  </si>
  <si>
    <t xml:space="preserve">Wydział Informatyki </t>
  </si>
  <si>
    <t>"Stołówka" ul. Lubelska 83 23-200 Kraśnik/C-KŻ-TG-49/2310-8/05</t>
  </si>
  <si>
    <t>NSZZ Policjantów Zarząd Terenowy KMP ul. Północna 3 20-064 Lublin/C-KŻ-TG-49/2310-8/05</t>
  </si>
  <si>
    <t>GS Samopomoc Chłopska Ludwin 21-075 Ludwin/C-KŻ-TG-49/2310-8/05</t>
  </si>
  <si>
    <t>Bar "Frykas" ul. Polna 1 23-400 Biłgoraj/C-KŻ-TG-49/2310-8/05</t>
  </si>
  <si>
    <t>Kasyno "Słoneczko" ul. Wojska Polskiego 6 24-100 Puławy/C-KŻ-TG-49/2310-8/05</t>
  </si>
  <si>
    <t>Zajazd "Honorata" Kol. Łaszczówka 38 22-600 Tomaszów Lubelski/C-KŻ-TG-49/2310-8/05</t>
  </si>
  <si>
    <t>"Parster" Sp. z o.o. ul. Mickiewicza 32 21-200 Parczew/C-KŻ-TG-49/2310-8/05</t>
  </si>
  <si>
    <t>Bar "U Krzysia" ul. Warszawska 13 08-500 Ryki/C-KŻ-TG-49/2310-8/05</t>
  </si>
  <si>
    <t>Zajazd Pod Olchami ul. Kocka 177 08-530 Dęblin/C-KŻ-TG-49/2310-8/05</t>
  </si>
  <si>
    <t>Zakład Gastronomiczny Bar "Świt" ul. Rynek 9 22-500 Hrubieszów</t>
  </si>
  <si>
    <t>105/SZP/05/B</t>
  </si>
  <si>
    <t>31.10.2005, godz. 10:30</t>
  </si>
  <si>
    <t>31.10.2005, godz. 11:00</t>
  </si>
  <si>
    <t>111/SZP/05/U</t>
  </si>
  <si>
    <t>50413200-5</t>
  </si>
  <si>
    <t>05.12.2005, godz. 10:30</t>
  </si>
  <si>
    <t>05.12.2005, godz. 11:00</t>
  </si>
  <si>
    <t>PH-U "Supron" Sp. z o.o. ul. Przyjecielska 4 20-704 Lublin</t>
  </si>
  <si>
    <t>19.12.2005</t>
  </si>
  <si>
    <t>112/SZP/05/D</t>
  </si>
  <si>
    <t>30233232-6, 30216110-0, 30241000-0, 30248300-2, 30233231-9, 30233234-0, 30232000-4, 30231250-4, 30231100-8, 30213100-6, 32420000-3</t>
  </si>
  <si>
    <t>24.11.2005, godz. 10:30</t>
  </si>
  <si>
    <t>24.11.2005, godz. 11:00</t>
  </si>
  <si>
    <t>113/SZP/05/D</t>
  </si>
  <si>
    <t>do 16.12.2005</t>
  </si>
  <si>
    <t>21.11.2005, godz. 10:30</t>
  </si>
  <si>
    <t>21.11.2005, godz. 11:00</t>
  </si>
  <si>
    <t>PU-H "Klima Plus" ul. Nowy Świat 30 20-418 Lublin</t>
  </si>
  <si>
    <t>PU-H "Klima Plus" ul. Nowy Świat 30 20-418 Lublin/55/R/2005</t>
  </si>
  <si>
    <t>114/SZP/05/D</t>
  </si>
  <si>
    <t>50000000-5</t>
  </si>
  <si>
    <t xml:space="preserve">przetarg
nieograniczony
(uproszczona) 
</t>
  </si>
  <si>
    <t>28.11.2005, godz. 10:30</t>
  </si>
  <si>
    <t>28.11.2005, godz. 11:00</t>
  </si>
  <si>
    <t>ZPUP "Energozam" Sp. z o.o. ul. Zagłoby 5 22-400 Zamość</t>
  </si>
  <si>
    <t>09.12.2005</t>
  </si>
  <si>
    <t>115/SZP/05/D</t>
  </si>
  <si>
    <t>22810000-1, 22814000-9</t>
  </si>
  <si>
    <t>10.01.2006, godz. 10:30</t>
  </si>
  <si>
    <t>10.01.2006, godz. 11:00</t>
  </si>
  <si>
    <t>2005 / S 222-219235; 272/63195 z 28.11.2005</t>
  </si>
  <si>
    <t>Firma Poligraficzno-Introligatorska "Udziałowiec" Sp. z o.o. ul. Narcyzowa 2 42-256 Olsztyn</t>
  </si>
  <si>
    <t>Spółdzielnia Inwalidów "Warta" ul. Sikorskiego 30 66-400 Gorzów Wielkopolski</t>
  </si>
  <si>
    <t>"Omeko" ul. Zawiła 65D 30-390 Kraków</t>
  </si>
  <si>
    <t>PPHU "Druk" ul Lektykarska 25/8 01-687 Warszawa</t>
  </si>
  <si>
    <t>06.02.2006</t>
  </si>
  <si>
    <t>Firma Poligraficzno-Introligatorska "Udziałowiec" Sp. z o.o. ul. Narcyzowa 2 42-256 Olsztyn/C-UB-JS-5624/05/46/2006</t>
  </si>
  <si>
    <t>Spółdzielnia Inwalidów "Warta" ul. Sikorskiego 30 66-400 Gorzów Wielkopolski/C-UB-JS-5624/05/46/2006</t>
  </si>
  <si>
    <t>116/SZP/05/D</t>
  </si>
  <si>
    <t xml:space="preserve">przetarg
nieograniczony
(uproszczona)
</t>
  </si>
  <si>
    <t>25122220-0, 27220000-3, 26214000-1, 28221100-8, 29122220-8, 29714100-8</t>
  </si>
  <si>
    <t>"HAP Armatura" Sp. z o.o. ul. L. Herc 10 20-328 Lublin</t>
  </si>
  <si>
    <t>"Santerm" Sp. z o.o. ul. Droga Męczenników Majdanka 74 20-325 Lublin</t>
  </si>
  <si>
    <t>PI-B "Kosan" ul. Budowlana 10 20-469 Lublin</t>
  </si>
  <si>
    <t>08.12.2005</t>
  </si>
  <si>
    <t>"HAP Armatura" Sp. z o.o. ul. L. Herc 10 20-328 Lublin/17/2005</t>
  </si>
  <si>
    <t>"Santerm" Sp. z o.o. ul. Droga Męczenników Majdanka 74 20-325 Lublin/18/2005</t>
  </si>
  <si>
    <t>PI-B "Kosan" ul. Budowlana 10 20-469 Lublin/19/2005</t>
  </si>
  <si>
    <t>117/SZP/05/D</t>
  </si>
  <si>
    <t>34300000-0, 24513000-3, 24669000-1</t>
  </si>
  <si>
    <t xml:space="preserve">przetarg 
nieograniczony 
(uproszczona)
</t>
  </si>
  <si>
    <t>25.11.2005, godz. 10:30</t>
  </si>
  <si>
    <t>25.11.2005, godz. 11:00</t>
  </si>
  <si>
    <t>07.12.2005</t>
  </si>
  <si>
    <t>Wydział Kadr i Szkolenia</t>
  </si>
  <si>
    <t>118/SZP/05/D</t>
  </si>
  <si>
    <t>30.11.2005, godz. 10:30</t>
  </si>
  <si>
    <t>30.11.2005, godz. 11:00</t>
  </si>
  <si>
    <t>"Ruch" S.A. ul. Zamojska 24 20-105 Lublin</t>
  </si>
  <si>
    <t>"Kolporter" S.A. ul. Grabskiego 25 20-330 Lublin</t>
  </si>
  <si>
    <t>12.12.2005</t>
  </si>
  <si>
    <t>"Ruch" S.A. ul. Zamojska 24 20-105 Lublin/1/2005</t>
  </si>
  <si>
    <t>Postępowanie anulowano - Patrz 7/SZP/06/B</t>
  </si>
  <si>
    <t>119/SZP/05/U</t>
  </si>
  <si>
    <t>50100000-6</t>
  </si>
  <si>
    <t>08.12.2005, godz. 10:30</t>
  </si>
  <si>
    <t>08.12.2005, godz. 11:00</t>
  </si>
  <si>
    <t>Pakiet 3,4,5,6,7,8 - 0</t>
  </si>
  <si>
    <t>27.12.2005</t>
  </si>
  <si>
    <t>120/SZP/05/D</t>
  </si>
  <si>
    <t>31153000-3, 29460000-1, 29451000-5, 29713430-3, 28620000-4</t>
  </si>
  <si>
    <t>PH "Kogex" Sp. z o.o. ul. Gajowa 53/16 50-520 Wrocław</t>
  </si>
  <si>
    <t>FHP "Narzędziowiec" ul. Gen. Andersa 7C/1 43-100 Tychy</t>
  </si>
  <si>
    <t>121/SZP/05/D</t>
  </si>
  <si>
    <t>31224100-3, 31211310-4, 31220000-4, 31520000-7, 31531100-8</t>
  </si>
  <si>
    <t>18.11.2005, godz. 10:30</t>
  </si>
  <si>
    <t>18.11.2005, godz. 11:00</t>
  </si>
  <si>
    <t>6 m-cy</t>
  </si>
  <si>
    <t>PP-H "Elkabel" Szczygielski Sp. j. ul. Zemborzycka 112 20-445 Lublin</t>
  </si>
  <si>
    <t>"Elpie" ul. Inżynierska 3 20-445 Lublin</t>
  </si>
  <si>
    <t>30.11.2005</t>
  </si>
  <si>
    <t>PP-H "Elkabel" Szczygielski Sp. j. ul. Zemborzycka 112 20-445 Lublin/16/2005</t>
  </si>
  <si>
    <t>122/SZP/05/D</t>
  </si>
  <si>
    <t>w częściach do 31.12.2006</t>
  </si>
  <si>
    <t>"Azep" s.c. ul. Podzamcze 7 20-126 Lublin</t>
  </si>
  <si>
    <t>123/SZP/05/D</t>
  </si>
  <si>
    <t>33141612-3</t>
  </si>
  <si>
    <t>12.12.2005, godz. 10:30</t>
  </si>
  <si>
    <t>12.12.2005, godz. 11:00</t>
  </si>
  <si>
    <t>"Promotor" ul. L. Staffa 38 82-300 Elbląg</t>
  </si>
  <si>
    <t>28.12.2005</t>
  </si>
  <si>
    <t>"Promotor" ul. L. Staffa 38 82-300 Elbląg/C-US-BW-132/2310-2-39/2005</t>
  </si>
  <si>
    <t>125/SZP/05/D</t>
  </si>
  <si>
    <t>30241000-0</t>
  </si>
  <si>
    <t>do 28.12.2005</t>
  </si>
  <si>
    <t>09.12.2005, godz. 10:30</t>
  </si>
  <si>
    <t>09.12.2005, godz. 11:00</t>
  </si>
  <si>
    <t>7 dni</t>
  </si>
  <si>
    <t>"Fujitsu Siemens Computers" Sp. z o.o. ul. Flisa 4 02-247 Warszawa</t>
  </si>
  <si>
    <t>"Lumena" Sp. z o.o. ul. Reja 6 02-053 Warszawa</t>
  </si>
  <si>
    <t>21.12.2005</t>
  </si>
  <si>
    <t>126/SZP/05/D</t>
  </si>
  <si>
    <t>30233231-9, 32420000-3, 30231100-8, 30213100-6, 30241000-0, 30233232-6, 30216110-0, 30248300-2, 30233234-0, 30232000-4, 30231250-4</t>
  </si>
  <si>
    <t>09.12.2005, godz. 11:30</t>
  </si>
  <si>
    <t>"Reset PC" Sp. j. ul. Ochotnicza 6 20-012 Lublin</t>
  </si>
  <si>
    <t>127/SZP/05/U</t>
  </si>
  <si>
    <t>50341000-0, 50344000-8, 50413200-5</t>
  </si>
  <si>
    <t>04.01.2006, godz. 10:30</t>
  </si>
  <si>
    <t>04.01.2006, godz. 11:00</t>
  </si>
  <si>
    <t>"Altest" Systemy Zabezpieczeń ul. Ochotnicza 10 20-012 Lublin</t>
  </si>
  <si>
    <t>"Supron" ul. Przyjacielska 4 20-704 Lublin</t>
  </si>
  <si>
    <t>18.01.2006</t>
  </si>
  <si>
    <t>_</t>
  </si>
  <si>
    <t>14,64 - darowizna</t>
  </si>
  <si>
    <t>"Altest" Systemy Zabezpieczeń ul. Ochotnicza 10 20-012 Lublin/K-459/2006</t>
  </si>
  <si>
    <t>128/SZP/05/D</t>
  </si>
  <si>
    <t>20215000-6</t>
  </si>
  <si>
    <t>1 m-c od podpisania umowy</t>
  </si>
  <si>
    <t>16.12.2005, godz. 10:30</t>
  </si>
  <si>
    <t>16.12.2005, godz. 11:00</t>
  </si>
  <si>
    <t>4 dni</t>
  </si>
  <si>
    <t>Dostawa urządzeń i artykułów telekomunikacyjnych dla KWP w Lublinie i jednostek podległych</t>
  </si>
  <si>
    <t>Dostawa sprzętu informatycznego dla KWP w Lublinie i jednostek podległych</t>
  </si>
  <si>
    <t>5 dni od daty złożenia zamówienia</t>
  </si>
  <si>
    <t xml:space="preserve">Świadczenie usług żywienia osób przebywających w pomieszczeniach dla zatrzymanych Komend miejskiech i powiatowych Policji województwa lubelskiego </t>
  </si>
  <si>
    <t>Dostawa pojazdów służbowych dla KWP w Lublinie</t>
  </si>
  <si>
    <t>Dostawa urządzeń telekomunikacyjnych dla KWP w Lublinie i jednostek podległych</t>
  </si>
  <si>
    <t>Przetarg unieważniono zgodnie z art. 89 ust. 1 pkt. 2</t>
  </si>
  <si>
    <t>przetarg nieograniczony (pow. 130 tys. euro)</t>
  </si>
  <si>
    <t>30.12.2005, godz. 10:30</t>
  </si>
  <si>
    <t>30.12.2005, godz. 11:00</t>
  </si>
  <si>
    <t>18 m-cy od daty zawarcia umowy</t>
  </si>
  <si>
    <t>Przedsiębiorstwo "Triomix" Sp. j. ul .Trzebelska 57/65 21-500 Biała Podlaska</t>
  </si>
  <si>
    <t>Zakład Mięsny WIERZEJKI J.M. Zdanowscy Sp. j. Restauracja "Centrum" ul. Piłsudskiego 20 21-400 Łuków (Płudy 21; 21-404 Trzebieszów)</t>
  </si>
  <si>
    <t>Zadanie nr. 2 - 0</t>
  </si>
  <si>
    <t>Zadanie nr. 4 - 0</t>
  </si>
  <si>
    <t>29.01.2006</t>
  </si>
  <si>
    <t>Zakład Mięsny WIERZEJKI J.M. Zdanowscy Sp. j. Restauracja "Centrum" ul. Piłsudskiego 20 21-400 Łuków (Płudy 21; 21-404 Trzebieszów)/C.TG.116/06</t>
  </si>
  <si>
    <t>Przedsiębiorstwo "Triomix" Sp. j. ul .Trzebelska 57/65 21-500 Biała Podlaska/C.TG.116/06</t>
  </si>
  <si>
    <t>130/SZP/05/U</t>
  </si>
  <si>
    <t>131/SZP/05/D</t>
  </si>
  <si>
    <t>negocjacje bez ogłoszenia</t>
  </si>
  <si>
    <t>19.12.2005, godz. 10:30</t>
  </si>
  <si>
    <t>19.12.2005, godz. 11:00</t>
  </si>
  <si>
    <t>6 dni</t>
  </si>
  <si>
    <t>132/SZP/05/D</t>
  </si>
  <si>
    <t>34411000-1</t>
  </si>
  <si>
    <t>13.01.2006, godz. 10:30</t>
  </si>
  <si>
    <t>13.01.2006, godz. 11:00</t>
  </si>
  <si>
    <t>27.01.2006</t>
  </si>
  <si>
    <t>133/SZP/05/U</t>
  </si>
  <si>
    <t>16.01.2006, godz. 10:30</t>
  </si>
  <si>
    <t>16.01.2006, godz. 11:00</t>
  </si>
  <si>
    <t>"Budmar" ul. Urocza 28 20-825 Lublin</t>
  </si>
  <si>
    <t>"Insbud" ul. Żdanów 39 22-400 Zamość</t>
  </si>
  <si>
    <t>"Budmar" ul. Urocza 28 20-825 Lublin/46/R/2005</t>
  </si>
  <si>
    <t>"Bioanalitic" Al. Jana Pawła II 20 80-462 Gdańsk</t>
  </si>
  <si>
    <t>"Perlan Technologies Polska" Sp. z o.o. ul. Puławska 303 02-785 Warszawa/C-US-RGR-58/2310-2-14/05</t>
  </si>
  <si>
    <t>32/SZP/05/D</t>
  </si>
  <si>
    <t>29521216-4</t>
  </si>
  <si>
    <t xml:space="preserve">przetarg 
nieograniczony
(uproszczona)
</t>
  </si>
  <si>
    <t>do 01.12.2005</t>
  </si>
  <si>
    <t>17.05.2005, godz. 10:30</t>
  </si>
  <si>
    <t>17.05.2005, godz. 11:00</t>
  </si>
  <si>
    <t>"Reyman &amp; Partner" Sp. z o.o. ul. Akacjowa 3 87-640 Czernikowo</t>
  </si>
  <si>
    <t>"Alab" Sp. z o.o. ul. Przasnyka A 01-756 Warszawa</t>
  </si>
  <si>
    <t>"Reyman &amp; Partner" Sp. z o.o. ul. Akacjowa 3 87-640 Czernikowo/C-US-KL-59/2310-2-10/2005</t>
  </si>
  <si>
    <t>33/SZP/05/D</t>
  </si>
  <si>
    <t>33262000-4</t>
  </si>
  <si>
    <t>"Shim-Pol" ul. Lubomirskiego 5 05-080 Izabelin/C-US-BW-60/2310-2-4/2005</t>
  </si>
  <si>
    <t>34/SZP/05/U</t>
  </si>
  <si>
    <t>50314000-9, 32500000-8</t>
  </si>
  <si>
    <t>"Pery Computers" ul. W. Grabskiego 9 20-330 Lublin</t>
  </si>
  <si>
    <t>"Kos-druk" ul.Leszetyckiego 9/7 20-861 Lublin</t>
  </si>
  <si>
    <t>20.07.2005</t>
  </si>
  <si>
    <t>35/SZP/05/D</t>
  </si>
  <si>
    <t>przetarg nieograniczony pow. 130 tys. euro</t>
  </si>
  <si>
    <t>24.06.2005, godz. 10:30</t>
  </si>
  <si>
    <t>24.06.2005, godz. 11:00</t>
  </si>
  <si>
    <t>2005 / S 86-083103; 90/20755 z 09.05.2005</t>
  </si>
  <si>
    <t xml:space="preserve">PPH "Wotex" ul. Przemysłowa 24 23-200 Kraśnik </t>
  </si>
  <si>
    <t>13.07.2005</t>
  </si>
  <si>
    <t>36/SZP/05/B</t>
  </si>
  <si>
    <t>Instalacja gazów technologicznych oraz wentylacja mechaniczna w LK KWP w Lublinie</t>
  </si>
  <si>
    <t>45300000-0</t>
  </si>
  <si>
    <t>do 10.10.2005</t>
  </si>
  <si>
    <t>99/22848 z 19.05.2005</t>
  </si>
  <si>
    <t>24312200-6, 24320000-3, 24342000-3, 24350000-2</t>
  </si>
  <si>
    <t>25.05.2005, godz. 10:30</t>
  </si>
  <si>
    <t>25.05.2005, godz. 11:00</t>
  </si>
  <si>
    <t>"Farbud" Sp. z o.o. ul. Stefczyka 30 20-151 Lublin</t>
  </si>
  <si>
    <t>"Famiko-Bud" Sp z o.o. Al.. Kraśnicka 127/129 20-718 Lublin</t>
  </si>
  <si>
    <t>"Farbud" Sp. z o.o. ul. Stefczyka 30 20-151 Lublin/6/2005</t>
  </si>
  <si>
    <t>38/SZP/05/D</t>
  </si>
  <si>
    <t>26100000-9</t>
  </si>
  <si>
    <t>"Saint-Gobain Autover" ul. Wersalska 46 91-212 Łódź</t>
  </si>
  <si>
    <t>06.06.2005</t>
  </si>
  <si>
    <t>39/SZP/05/D</t>
  </si>
  <si>
    <t>28620000-4, 29120000-6, 29451000-5, 29452000-2, 29500000-4, 29713430-3, 31153000-3, 33253110-2</t>
  </si>
  <si>
    <t>01.06.2005, godz. 10:30</t>
  </si>
  <si>
    <t>01.06.2005, godz. 11:00</t>
  </si>
  <si>
    <t>Pakiet 1 - 0</t>
  </si>
  <si>
    <t>Pakiet 7 - 1</t>
  </si>
  <si>
    <t>Pakiet 8 - 0</t>
  </si>
  <si>
    <t>"Bosch Centrum" ul. Zamojska 49 20-102 Lublin</t>
  </si>
  <si>
    <t>"Elektro Serwis" Sp. z o.o. ul. Robotnicza 40 53-608 Wrocław</t>
  </si>
  <si>
    <t>Pakiet 5 - 2</t>
  </si>
  <si>
    <t>Pakiet 6 - 2</t>
  </si>
  <si>
    <t>29.06.2005</t>
  </si>
  <si>
    <t>"Bosch Centrum" ul. Zamojska 49 20-102 Lublin/C-US-AJ-762/2310-2-11/2005</t>
  </si>
  <si>
    <t>06.07.2005</t>
  </si>
  <si>
    <t>40/SZP/05/B</t>
  </si>
  <si>
    <t>45315700-5</t>
  </si>
  <si>
    <t>07.06.2005, godz. 10:30</t>
  </si>
  <si>
    <t>07.06.2005, godz. 11:00</t>
  </si>
  <si>
    <t>Zakład "Azart" ul. Czerwonego Krzyża 13A 22-100 Chełm</t>
  </si>
  <si>
    <t>P.H.U."El-Hurt" ul. Kopernika 2 22-100 Chełm</t>
  </si>
  <si>
    <t>20.06.2005</t>
  </si>
  <si>
    <t>Zakład "Azart" ul. Czerwonego Krzyża 13A 22-100 Chełm/16/R/2005</t>
  </si>
  <si>
    <t>41/SZP/05/D</t>
  </si>
  <si>
    <t>24431000-4, 24431100-5, 24431400-8, 24431600-0, 24461200-5, 24491000-2, 33142000-7, 36730000-7</t>
  </si>
  <si>
    <t>"Hovet" Sp. j. ul. Leśna 26 21-100 Lubartów</t>
  </si>
  <si>
    <t>"Wetfarm" ul. Tymiankowa 7 20-542 Lublin</t>
  </si>
  <si>
    <t>12.12.2006</t>
  </si>
  <si>
    <t>"Auto-Pomoc" s.c. ul. Millera 20 22-400 Zamość</t>
  </si>
  <si>
    <t>100 pkt. - 44 530/1 pojazd</t>
  </si>
  <si>
    <t xml:space="preserve">18.11.2005 i 30.11.2005 </t>
  </si>
  <si>
    <t>10.07.2006</t>
  </si>
  <si>
    <t>Przetarg unieważniono zgodnie z art. 93 ust. 1 pkt. 2</t>
  </si>
  <si>
    <t>Przetarg unieważniono zgodnie z art. 93 ust. 1 pkt. 1</t>
  </si>
  <si>
    <t>Przetarg unieważniono zgodnie z art. 93 ust. 1 pkt. 7</t>
  </si>
  <si>
    <t>Przetarg unieważniono zgodnie z art. 93 ust. 1 pkt. 7 i ust. 2 ustawy</t>
  </si>
  <si>
    <t>"Hovet" Sp. j. ul. Leśna 26 21-100 Lubartów/C-KK-KK-57/2310-1/2005</t>
  </si>
  <si>
    <t>42/SZP/05/D</t>
  </si>
  <si>
    <t>31422000-0, 31521320-3, 31531000-7, 31518110-4, 25244000-3, 31520000-7</t>
  </si>
  <si>
    <t>06.06.2005, godz. 10:30</t>
  </si>
  <si>
    <t>06.06.2005, godz. 11:00</t>
  </si>
  <si>
    <t>18 dni</t>
  </si>
  <si>
    <t>Pakiet 1 - 6</t>
  </si>
  <si>
    <t>Pakiet 6 - 6</t>
  </si>
  <si>
    <t>Pakiet 2 - 3</t>
  </si>
  <si>
    <t>BTO Sp. z o.o. ul. Tymienieckiego 33 90-337 Łódź</t>
  </si>
  <si>
    <t>"Elhurt" Sp. z o.o. ul. Perkuna 72A m. 52 02-124 Warszawa</t>
  </si>
  <si>
    <t>P.W. "Bax" ul. Orla 25 40-677 Katowice</t>
  </si>
  <si>
    <t>28.06.2005</t>
  </si>
  <si>
    <t>Hurtownia "Bat" ul. Inżynieryjska 2 20-484 Lublin/C-US-MP-69/2310-2-12/05</t>
  </si>
  <si>
    <t>BTO Sp. z o.o. ul. Tymienieckiego 33 90-337 Łódź/C-US-MP-69/2310-2-13/05</t>
  </si>
  <si>
    <t>43/SZP/05/D</t>
  </si>
  <si>
    <t>14 dni od zawarcia umowy</t>
  </si>
  <si>
    <t>08.06.2005, godz. 10:30</t>
  </si>
  <si>
    <t>08.06.2005, godz. 11:00</t>
  </si>
  <si>
    <t>Przetarg unieważniony z powodu art. 93 ust. 1 pkt 4</t>
  </si>
  <si>
    <t>44/SZP/05/D</t>
  </si>
  <si>
    <t xml:space="preserve">przetarg nieograniczony
(pełna)
</t>
  </si>
  <si>
    <t>30191000-4, 30141000-9, 30191400-8, 30151000-2</t>
  </si>
  <si>
    <t>22.07.2005, godz. 10:30</t>
  </si>
  <si>
    <t>22.07.2005, godz. 11:00</t>
  </si>
  <si>
    <t>114/26609 z 08.06.2005</t>
  </si>
  <si>
    <t>Pakiet 3 - 12</t>
  </si>
  <si>
    <t>"ABC Papier" Sp. z o.o. ul. Związkowa 27 20-148 Lublin</t>
  </si>
  <si>
    <t>"Biuro-Technika" ul. Bałtycka 5 80-341 Gdańsk</t>
  </si>
  <si>
    <t>"Gama" ul. Jana Sawy 5 20-632 Lublin</t>
  </si>
  <si>
    <t>"Ibicon" ul. Gen. J. Bema 65/53 01-244 Warszawa</t>
  </si>
  <si>
    <t>13.09.2005</t>
  </si>
  <si>
    <t>06.09.2005</t>
  </si>
  <si>
    <t>"ABC Papier" Sp. z o.o. ul. Związkowa 27 20-148 Lublin/C.UB.Ak-68/2310-1/2005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</si>
</sst>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"/>
    <numFmt numFmtId="167" formatCode="#,##0.00\ _z_ł"/>
  </numFmts>
  <fonts count="8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/>
    </xf>
    <xf numFmtId="16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4" fontId="0" fillId="0" borderId="13" xfId="0" applyNumberForma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4" fontId="0" fillId="0" borderId="15" xfId="0" applyNumberForma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top"/>
    </xf>
    <xf numFmtId="16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3" fontId="0" fillId="0" borderId="12" xfId="15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12" xfId="0" applyNumberForma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3" fontId="6" fillId="0" borderId="12" xfId="15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167" fontId="0" fillId="0" borderId="12" xfId="0" applyNumberForma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top"/>
    </xf>
    <xf numFmtId="4" fontId="0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8"/>
  <sheetViews>
    <sheetView tabSelected="1" zoomScale="80" zoomScaleNormal="80" workbookViewId="0" topLeftCell="Z3">
      <pane ySplit="4" topLeftCell="BM7" activePane="bottomLeft" state="frozen"/>
      <selection pane="topLeft" activeCell="A3" sqref="A3"/>
      <selection pane="bottomLeft" activeCell="AN11" sqref="AN11"/>
    </sheetView>
  </sheetViews>
  <sheetFormatPr defaultColWidth="9.140625" defaultRowHeight="12.75"/>
  <cols>
    <col min="1" max="1" width="4.57421875" style="11" customWidth="1"/>
    <col min="2" max="2" width="29.140625" style="11" customWidth="1"/>
    <col min="3" max="3" width="13.00390625" style="11" customWidth="1"/>
    <col min="4" max="4" width="26.8515625" style="11" customWidth="1"/>
    <col min="5" max="5" width="10.8515625" style="11" customWidth="1"/>
    <col min="6" max="6" width="12.8515625" style="11" customWidth="1"/>
    <col min="7" max="7" width="19.57421875" style="11" customWidth="1"/>
    <col min="8" max="8" width="22.421875" style="11" customWidth="1"/>
    <col min="9" max="9" width="10.421875" style="11" customWidth="1"/>
    <col min="10" max="10" width="11.7109375" style="11" customWidth="1"/>
    <col min="11" max="11" width="6.57421875" style="11" customWidth="1"/>
    <col min="12" max="12" width="17.00390625" style="11" customWidth="1"/>
    <col min="13" max="13" width="14.28125" style="11" customWidth="1"/>
    <col min="14" max="14" width="16.140625" style="11" customWidth="1"/>
    <col min="15" max="15" width="23.421875" style="11" customWidth="1"/>
    <col min="16" max="16" width="59.57421875" style="11" bestFit="1" customWidth="1"/>
    <col min="17" max="17" width="25.7109375" style="11" customWidth="1"/>
    <col min="18" max="18" width="36.140625" style="11" bestFit="1" customWidth="1"/>
    <col min="19" max="19" width="30.57421875" style="11" customWidth="1"/>
    <col min="20" max="20" width="36.140625" style="11" bestFit="1" customWidth="1"/>
    <col min="21" max="21" width="14.00390625" style="11" customWidth="1"/>
    <col min="22" max="22" width="10.57421875" style="11" customWidth="1"/>
    <col min="23" max="24" width="13.00390625" style="11" customWidth="1"/>
    <col min="25" max="25" width="16.00390625" style="11" customWidth="1"/>
    <col min="26" max="26" width="20.140625" style="11" bestFit="1" customWidth="1"/>
    <col min="27" max="27" width="10.140625" style="11" customWidth="1"/>
    <col min="28" max="28" width="15.57421875" style="11" customWidth="1"/>
    <col min="29" max="30" width="14.00390625" style="11" customWidth="1"/>
    <col min="31" max="31" width="11.28125" style="11" customWidth="1"/>
    <col min="32" max="33" width="9.140625" style="11" customWidth="1"/>
    <col min="34" max="34" width="15.57421875" style="11" customWidth="1"/>
    <col min="35" max="35" width="9.140625" style="11" customWidth="1"/>
    <col min="36" max="36" width="16.28125" style="11" customWidth="1"/>
    <col min="37" max="16384" width="9.140625" style="11" customWidth="1"/>
  </cols>
  <sheetData>
    <row r="1" spans="1:12" ht="12.75">
      <c r="A1" s="9" t="s">
        <v>503</v>
      </c>
      <c r="B1" s="10"/>
      <c r="C1" s="10"/>
      <c r="J1" s="12" t="s">
        <v>504</v>
      </c>
      <c r="K1" s="12"/>
      <c r="L1" s="12"/>
    </row>
    <row r="2" ht="12.75">
      <c r="A2" s="13"/>
    </row>
    <row r="3" spans="1:38" ht="36.75" customHeight="1">
      <c r="A3" s="5" t="s">
        <v>503</v>
      </c>
      <c r="B3" s="5"/>
      <c r="C3" s="5"/>
      <c r="D3" s="1"/>
      <c r="E3" s="1"/>
      <c r="F3" s="1"/>
      <c r="G3" s="1"/>
      <c r="H3" s="1"/>
      <c r="I3" s="1"/>
      <c r="J3" s="6" t="s">
        <v>504</v>
      </c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3.5" thickBot="1">
      <c r="A4" s="7" t="s">
        <v>510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60" customHeight="1" thickBot="1" thickTop="1">
      <c r="A5" s="14" t="s">
        <v>511</v>
      </c>
      <c r="B5" s="14" t="s">
        <v>512</v>
      </c>
      <c r="C5" s="14" t="s">
        <v>513</v>
      </c>
      <c r="D5" s="14" t="s">
        <v>514</v>
      </c>
      <c r="E5" s="14" t="s">
        <v>515</v>
      </c>
      <c r="F5" s="14" t="s">
        <v>516</v>
      </c>
      <c r="G5" s="14" t="s">
        <v>517</v>
      </c>
      <c r="H5" s="14" t="s">
        <v>518</v>
      </c>
      <c r="I5" s="14" t="s">
        <v>519</v>
      </c>
      <c r="J5" s="14" t="s">
        <v>520</v>
      </c>
      <c r="K5" s="14" t="s">
        <v>521</v>
      </c>
      <c r="L5" s="14" t="s">
        <v>525</v>
      </c>
      <c r="M5" s="14" t="s">
        <v>526</v>
      </c>
      <c r="N5" s="14" t="s">
        <v>527</v>
      </c>
      <c r="O5" s="14" t="s">
        <v>528</v>
      </c>
      <c r="P5" s="14" t="s">
        <v>529</v>
      </c>
      <c r="Q5" s="14" t="s">
        <v>530</v>
      </c>
      <c r="R5" s="14" t="s">
        <v>531</v>
      </c>
      <c r="S5" s="14" t="s">
        <v>532</v>
      </c>
      <c r="T5" s="14" t="s">
        <v>531</v>
      </c>
      <c r="U5" s="14" t="s">
        <v>533</v>
      </c>
      <c r="V5" s="14" t="s">
        <v>534</v>
      </c>
      <c r="W5" s="14" t="s">
        <v>535</v>
      </c>
      <c r="X5" s="15" t="s">
        <v>536</v>
      </c>
      <c r="Y5" s="16"/>
      <c r="Z5" s="14" t="s">
        <v>537</v>
      </c>
      <c r="AA5" s="14" t="s">
        <v>538</v>
      </c>
      <c r="AB5" s="15" t="s">
        <v>539</v>
      </c>
      <c r="AC5" s="17"/>
      <c r="AD5" s="17"/>
      <c r="AE5" s="17"/>
      <c r="AF5" s="17"/>
      <c r="AG5" s="16"/>
      <c r="AH5" s="15" t="s">
        <v>540</v>
      </c>
      <c r="AI5" s="17"/>
      <c r="AJ5" s="16"/>
      <c r="AK5" s="14" t="s">
        <v>541</v>
      </c>
      <c r="AL5" s="14" t="s">
        <v>542</v>
      </c>
    </row>
    <row r="6" spans="1:38" ht="35.25" thickBot="1" thickTop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 t="s">
        <v>543</v>
      </c>
      <c r="Y6" s="20" t="s">
        <v>544</v>
      </c>
      <c r="Z6" s="18"/>
      <c r="AA6" s="18"/>
      <c r="AB6" s="19" t="s">
        <v>553</v>
      </c>
      <c r="AC6" s="19" t="s">
        <v>545</v>
      </c>
      <c r="AD6" s="19" t="s">
        <v>546</v>
      </c>
      <c r="AE6" s="19" t="s">
        <v>547</v>
      </c>
      <c r="AF6" s="19" t="s">
        <v>548</v>
      </c>
      <c r="AG6" s="19" t="s">
        <v>549</v>
      </c>
      <c r="AH6" s="19" t="s">
        <v>550</v>
      </c>
      <c r="AI6" s="19" t="s">
        <v>551</v>
      </c>
      <c r="AJ6" s="21" t="s">
        <v>552</v>
      </c>
      <c r="AK6" s="18"/>
      <c r="AL6" s="18"/>
    </row>
    <row r="7" spans="1:38" ht="13.5" thickTop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  <c r="AB7" s="22">
        <v>28</v>
      </c>
      <c r="AC7" s="22">
        <v>29</v>
      </c>
      <c r="AD7" s="22">
        <v>30</v>
      </c>
      <c r="AE7" s="22">
        <v>31</v>
      </c>
      <c r="AF7" s="22">
        <v>32</v>
      </c>
      <c r="AG7" s="22">
        <v>33</v>
      </c>
      <c r="AH7" s="22">
        <v>34</v>
      </c>
      <c r="AI7" s="22">
        <v>35</v>
      </c>
      <c r="AJ7" s="23">
        <v>36</v>
      </c>
      <c r="AK7" s="22">
        <v>37</v>
      </c>
      <c r="AL7" s="22">
        <v>38</v>
      </c>
    </row>
    <row r="8" spans="1:38" ht="51">
      <c r="A8" s="24">
        <v>1</v>
      </c>
      <c r="B8" s="24" t="s">
        <v>554</v>
      </c>
      <c r="C8" s="24" t="s">
        <v>555</v>
      </c>
      <c r="D8" s="24" t="s">
        <v>962</v>
      </c>
      <c r="E8" s="24" t="s">
        <v>557</v>
      </c>
      <c r="F8" s="24" t="s">
        <v>556</v>
      </c>
      <c r="G8" s="25" t="s">
        <v>558</v>
      </c>
      <c r="H8" s="24" t="s">
        <v>560</v>
      </c>
      <c r="I8" s="24" t="s">
        <v>561</v>
      </c>
      <c r="J8" s="24" t="s">
        <v>562</v>
      </c>
      <c r="K8" s="24" t="s">
        <v>563</v>
      </c>
      <c r="L8" s="24" t="s">
        <v>559</v>
      </c>
      <c r="M8" s="26">
        <v>16393.44</v>
      </c>
      <c r="N8" s="24">
        <v>4</v>
      </c>
      <c r="O8" s="26" t="s">
        <v>963</v>
      </c>
      <c r="P8" s="24" t="s">
        <v>564</v>
      </c>
      <c r="Q8" s="24" t="s">
        <v>567</v>
      </c>
      <c r="R8" s="24" t="s">
        <v>565</v>
      </c>
      <c r="S8" s="26" t="s">
        <v>566</v>
      </c>
      <c r="T8" s="24" t="s">
        <v>564</v>
      </c>
      <c r="U8" s="24">
        <v>0</v>
      </c>
      <c r="V8" s="24">
        <v>0</v>
      </c>
      <c r="W8" s="24" t="s">
        <v>568</v>
      </c>
      <c r="X8" s="27" t="s">
        <v>1349</v>
      </c>
      <c r="Y8" s="27" t="s">
        <v>1349</v>
      </c>
      <c r="Z8" s="27" t="s">
        <v>1349</v>
      </c>
      <c r="AA8" s="28" t="s">
        <v>1036</v>
      </c>
      <c r="AB8" s="27">
        <v>10000</v>
      </c>
      <c r="AC8" s="27">
        <v>2500</v>
      </c>
      <c r="AD8" s="27" t="s">
        <v>1349</v>
      </c>
      <c r="AE8" s="27" t="s">
        <v>1349</v>
      </c>
      <c r="AF8" s="27" t="s">
        <v>1349</v>
      </c>
      <c r="AG8" s="27" t="s">
        <v>1349</v>
      </c>
      <c r="AH8" s="27">
        <v>20000</v>
      </c>
      <c r="AI8" s="27" t="s">
        <v>1349</v>
      </c>
      <c r="AJ8" s="27" t="s">
        <v>1349</v>
      </c>
      <c r="AK8" s="28" t="s">
        <v>489</v>
      </c>
      <c r="AL8" s="28" t="s">
        <v>1349</v>
      </c>
    </row>
    <row r="9" spans="1:38" ht="12.75">
      <c r="A9" s="29">
        <v>2</v>
      </c>
      <c r="B9" s="29" t="s">
        <v>569</v>
      </c>
      <c r="C9" s="29" t="s">
        <v>570</v>
      </c>
      <c r="D9" s="29" t="s">
        <v>455</v>
      </c>
      <c r="E9" s="29" t="s">
        <v>574</v>
      </c>
      <c r="F9" s="29" t="s">
        <v>572</v>
      </c>
      <c r="G9" s="30" t="s">
        <v>573</v>
      </c>
      <c r="H9" s="29" t="s">
        <v>575</v>
      </c>
      <c r="I9" s="29" t="s">
        <v>576</v>
      </c>
      <c r="J9" s="29" t="s">
        <v>577</v>
      </c>
      <c r="K9" s="29" t="s">
        <v>578</v>
      </c>
      <c r="L9" s="29" t="s">
        <v>571</v>
      </c>
      <c r="M9" s="31">
        <v>506933.06</v>
      </c>
      <c r="N9" s="24" t="s">
        <v>579</v>
      </c>
      <c r="O9" s="26">
        <v>349440</v>
      </c>
      <c r="P9" s="24" t="s">
        <v>587</v>
      </c>
      <c r="Q9" s="26">
        <v>683886.24</v>
      </c>
      <c r="R9" s="24" t="s">
        <v>583</v>
      </c>
      <c r="S9" s="26">
        <v>349440</v>
      </c>
      <c r="T9" s="24" t="s">
        <v>581</v>
      </c>
      <c r="U9" s="24">
        <v>0</v>
      </c>
      <c r="V9" s="24">
        <v>0</v>
      </c>
      <c r="W9" s="24" t="s">
        <v>586</v>
      </c>
      <c r="X9" s="32" t="s">
        <v>415</v>
      </c>
      <c r="Y9" s="32" t="s">
        <v>415</v>
      </c>
      <c r="Z9" s="32" t="s">
        <v>415</v>
      </c>
      <c r="AA9" s="32" t="s">
        <v>1037</v>
      </c>
      <c r="AB9" s="33">
        <v>160587.45</v>
      </c>
      <c r="AC9" s="33">
        <v>100000</v>
      </c>
      <c r="AD9" s="33">
        <v>16029.15</v>
      </c>
      <c r="AE9" s="32" t="s">
        <v>415</v>
      </c>
      <c r="AF9" s="32" t="s">
        <v>415</v>
      </c>
      <c r="AG9" s="32" t="s">
        <v>415</v>
      </c>
      <c r="AH9" s="33">
        <v>349440</v>
      </c>
      <c r="AI9" s="32" t="s">
        <v>415</v>
      </c>
      <c r="AJ9" s="32" t="s">
        <v>415</v>
      </c>
      <c r="AK9" s="32" t="s">
        <v>415</v>
      </c>
      <c r="AL9" s="32" t="s">
        <v>415</v>
      </c>
    </row>
    <row r="10" spans="1:38" ht="12.75">
      <c r="A10" s="34"/>
      <c r="B10" s="34"/>
      <c r="C10" s="34"/>
      <c r="D10" s="34"/>
      <c r="E10" s="34"/>
      <c r="F10" s="34"/>
      <c r="G10" s="35"/>
      <c r="H10" s="34"/>
      <c r="I10" s="34"/>
      <c r="J10" s="34"/>
      <c r="K10" s="34"/>
      <c r="L10" s="34"/>
      <c r="M10" s="36"/>
      <c r="N10" s="24" t="s">
        <v>580</v>
      </c>
      <c r="O10" s="26">
        <v>19003.94</v>
      </c>
      <c r="P10" s="24" t="s">
        <v>585</v>
      </c>
      <c r="Q10" s="26">
        <v>34920</v>
      </c>
      <c r="R10" s="24" t="s">
        <v>584</v>
      </c>
      <c r="S10" s="26">
        <v>19003.94</v>
      </c>
      <c r="T10" s="24" t="s">
        <v>582</v>
      </c>
      <c r="U10" s="24">
        <v>0</v>
      </c>
      <c r="V10" s="24">
        <v>0</v>
      </c>
      <c r="W10" s="24" t="s">
        <v>586</v>
      </c>
      <c r="X10" s="32" t="s">
        <v>415</v>
      </c>
      <c r="Y10" s="32" t="s">
        <v>415</v>
      </c>
      <c r="Z10" s="32" t="s">
        <v>415</v>
      </c>
      <c r="AA10" s="32" t="s">
        <v>1037</v>
      </c>
      <c r="AB10" s="33">
        <v>12033.86</v>
      </c>
      <c r="AC10" s="33">
        <v>3200</v>
      </c>
      <c r="AD10" s="33">
        <v>3771.08</v>
      </c>
      <c r="AE10" s="32" t="s">
        <v>415</v>
      </c>
      <c r="AF10" s="32" t="s">
        <v>415</v>
      </c>
      <c r="AG10" s="32" t="s">
        <v>415</v>
      </c>
      <c r="AH10" s="33">
        <v>19003.94</v>
      </c>
      <c r="AI10" s="32" t="s">
        <v>415</v>
      </c>
      <c r="AJ10" s="32" t="s">
        <v>415</v>
      </c>
      <c r="AK10" s="32" t="s">
        <v>415</v>
      </c>
      <c r="AL10" s="32" t="s">
        <v>415</v>
      </c>
    </row>
    <row r="11" spans="1:38" ht="64.5" customHeight="1">
      <c r="A11" s="24">
        <v>3</v>
      </c>
      <c r="B11" s="24" t="s">
        <v>588</v>
      </c>
      <c r="C11" s="24" t="s">
        <v>589</v>
      </c>
      <c r="D11" s="24" t="s">
        <v>1071</v>
      </c>
      <c r="E11" s="24" t="s">
        <v>592</v>
      </c>
      <c r="F11" s="24" t="s">
        <v>590</v>
      </c>
      <c r="G11" s="25" t="s">
        <v>591</v>
      </c>
      <c r="H11" s="24" t="s">
        <v>602</v>
      </c>
      <c r="I11" s="24" t="s">
        <v>593</v>
      </c>
      <c r="J11" s="24" t="s">
        <v>601</v>
      </c>
      <c r="K11" s="24" t="s">
        <v>563</v>
      </c>
      <c r="L11" s="24" t="s">
        <v>571</v>
      </c>
      <c r="M11" s="26">
        <v>11131.6</v>
      </c>
      <c r="N11" s="24">
        <v>6</v>
      </c>
      <c r="O11" s="26">
        <v>11592222.25</v>
      </c>
      <c r="P11" s="24" t="s">
        <v>605</v>
      </c>
      <c r="Q11" s="26">
        <v>14453089.18</v>
      </c>
      <c r="R11" s="24" t="s">
        <v>604</v>
      </c>
      <c r="S11" s="26">
        <v>11592222.25</v>
      </c>
      <c r="T11" s="24" t="s">
        <v>603</v>
      </c>
      <c r="U11" s="24">
        <v>0</v>
      </c>
      <c r="V11" s="24">
        <v>0</v>
      </c>
      <c r="W11" s="37" t="s">
        <v>606</v>
      </c>
      <c r="X11" s="38" t="s">
        <v>73</v>
      </c>
      <c r="Y11" s="39" t="s">
        <v>1349</v>
      </c>
      <c r="Z11" s="39" t="s">
        <v>1349</v>
      </c>
      <c r="AA11" s="39" t="s">
        <v>73</v>
      </c>
      <c r="AB11" s="40">
        <v>1962453.47</v>
      </c>
      <c r="AC11" s="40">
        <v>4099400</v>
      </c>
      <c r="AD11" s="40">
        <v>2363375.29</v>
      </c>
      <c r="AE11" s="40" t="s">
        <v>1349</v>
      </c>
      <c r="AF11" s="40" t="s">
        <v>1349</v>
      </c>
      <c r="AG11" s="40" t="s">
        <v>1349</v>
      </c>
      <c r="AH11" s="40">
        <v>11592222.25</v>
      </c>
      <c r="AI11" s="40" t="s">
        <v>1349</v>
      </c>
      <c r="AJ11" s="40" t="s">
        <v>1349</v>
      </c>
      <c r="AK11" s="39" t="s">
        <v>1147</v>
      </c>
      <c r="AL11" s="39" t="s">
        <v>73</v>
      </c>
    </row>
    <row r="12" spans="1:38" ht="51">
      <c r="A12" s="24">
        <v>4</v>
      </c>
      <c r="B12" s="24" t="s">
        <v>569</v>
      </c>
      <c r="C12" s="24" t="s">
        <v>609</v>
      </c>
      <c r="D12" s="24" t="s">
        <v>1072</v>
      </c>
      <c r="E12" s="24" t="s">
        <v>608</v>
      </c>
      <c r="F12" s="24" t="s">
        <v>572</v>
      </c>
      <c r="G12" s="25" t="s">
        <v>610</v>
      </c>
      <c r="H12" s="24"/>
      <c r="I12" s="24" t="s">
        <v>611</v>
      </c>
      <c r="J12" s="24" t="s">
        <v>612</v>
      </c>
      <c r="K12" s="24" t="s">
        <v>613</v>
      </c>
      <c r="L12" s="24" t="s">
        <v>607</v>
      </c>
      <c r="M12" s="26">
        <v>47253.25</v>
      </c>
      <c r="N12" s="24">
        <v>2</v>
      </c>
      <c r="O12" s="26">
        <v>37481.88</v>
      </c>
      <c r="P12" s="24" t="s">
        <v>617</v>
      </c>
      <c r="Q12" s="26">
        <v>43634.9</v>
      </c>
      <c r="R12" s="24" t="s">
        <v>615</v>
      </c>
      <c r="S12" s="26">
        <v>37481.88</v>
      </c>
      <c r="T12" s="24" t="s">
        <v>614</v>
      </c>
      <c r="U12" s="24">
        <v>0</v>
      </c>
      <c r="V12" s="24">
        <v>0</v>
      </c>
      <c r="W12" s="24" t="s">
        <v>616</v>
      </c>
      <c r="X12" s="41" t="s">
        <v>415</v>
      </c>
      <c r="Y12" s="41" t="s">
        <v>415</v>
      </c>
      <c r="Z12" s="41" t="s">
        <v>415</v>
      </c>
      <c r="AA12" s="41" t="s">
        <v>1037</v>
      </c>
      <c r="AB12" s="42">
        <v>11218.69</v>
      </c>
      <c r="AC12" s="42">
        <v>7347.97</v>
      </c>
      <c r="AD12" s="42" t="s">
        <v>415</v>
      </c>
      <c r="AE12" s="42" t="s">
        <v>415</v>
      </c>
      <c r="AF12" s="42" t="s">
        <v>415</v>
      </c>
      <c r="AG12" s="42" t="s">
        <v>415</v>
      </c>
      <c r="AH12" s="42">
        <v>37481.88</v>
      </c>
      <c r="AI12" s="42" t="s">
        <v>415</v>
      </c>
      <c r="AJ12" s="42" t="s">
        <v>415</v>
      </c>
      <c r="AK12" s="41" t="s">
        <v>1037</v>
      </c>
      <c r="AL12" s="41" t="s">
        <v>415</v>
      </c>
    </row>
    <row r="13" spans="1:38" ht="12.75">
      <c r="A13" s="29">
        <v>5</v>
      </c>
      <c r="B13" s="29" t="s">
        <v>554</v>
      </c>
      <c r="C13" s="29" t="s">
        <v>618</v>
      </c>
      <c r="D13" s="29" t="s">
        <v>964</v>
      </c>
      <c r="E13" s="29" t="s">
        <v>557</v>
      </c>
      <c r="F13" s="29" t="s">
        <v>556</v>
      </c>
      <c r="G13" s="30" t="s">
        <v>619</v>
      </c>
      <c r="H13" s="29" t="s">
        <v>621</v>
      </c>
      <c r="I13" s="29" t="s">
        <v>620</v>
      </c>
      <c r="J13" s="29" t="s">
        <v>1225</v>
      </c>
      <c r="K13" s="29" t="s">
        <v>578</v>
      </c>
      <c r="L13" s="29" t="s">
        <v>571</v>
      </c>
      <c r="M13" s="31">
        <v>667131.15</v>
      </c>
      <c r="N13" s="29">
        <v>16</v>
      </c>
      <c r="O13" s="24" t="s">
        <v>623</v>
      </c>
      <c r="P13" s="24" t="s">
        <v>628</v>
      </c>
      <c r="Q13" s="24" t="s">
        <v>623</v>
      </c>
      <c r="R13" s="24" t="s">
        <v>628</v>
      </c>
      <c r="S13" s="24" t="s">
        <v>622</v>
      </c>
      <c r="T13" s="24" t="s">
        <v>628</v>
      </c>
      <c r="U13" s="29" t="s">
        <v>714</v>
      </c>
      <c r="V13" s="29">
        <v>0</v>
      </c>
      <c r="W13" s="24" t="s">
        <v>663</v>
      </c>
      <c r="X13" s="27" t="s">
        <v>1349</v>
      </c>
      <c r="Y13" s="27" t="s">
        <v>1349</v>
      </c>
      <c r="Z13" s="27" t="s">
        <v>1349</v>
      </c>
      <c r="AA13" s="28" t="s">
        <v>1036</v>
      </c>
      <c r="AB13" s="27">
        <v>3000</v>
      </c>
      <c r="AC13" s="27">
        <v>3000</v>
      </c>
      <c r="AD13" s="27">
        <v>1500</v>
      </c>
      <c r="AE13" s="27" t="s">
        <v>1349</v>
      </c>
      <c r="AF13" s="27" t="s">
        <v>1349</v>
      </c>
      <c r="AG13" s="27" t="s">
        <v>1349</v>
      </c>
      <c r="AH13" s="27">
        <v>9000</v>
      </c>
      <c r="AI13" s="27" t="s">
        <v>1349</v>
      </c>
      <c r="AJ13" s="27" t="s">
        <v>1349</v>
      </c>
      <c r="AK13" s="28" t="s">
        <v>489</v>
      </c>
      <c r="AL13" s="28" t="s">
        <v>1349</v>
      </c>
    </row>
    <row r="14" spans="1:38" ht="12.75">
      <c r="A14" s="43"/>
      <c r="B14" s="43"/>
      <c r="C14" s="43"/>
      <c r="D14" s="43"/>
      <c r="E14" s="43"/>
      <c r="F14" s="43"/>
      <c r="G14" s="44"/>
      <c r="H14" s="43"/>
      <c r="I14" s="43"/>
      <c r="J14" s="43"/>
      <c r="K14" s="43"/>
      <c r="L14" s="43"/>
      <c r="M14" s="45"/>
      <c r="N14" s="43"/>
      <c r="O14" s="24" t="s">
        <v>624</v>
      </c>
      <c r="P14" s="24" t="s">
        <v>627</v>
      </c>
      <c r="Q14" s="24" t="s">
        <v>624</v>
      </c>
      <c r="R14" s="24" t="s">
        <v>627</v>
      </c>
      <c r="S14" s="24" t="s">
        <v>624</v>
      </c>
      <c r="T14" s="24" t="s">
        <v>627</v>
      </c>
      <c r="U14" s="43"/>
      <c r="V14" s="43"/>
      <c r="W14" s="24" t="s">
        <v>668</v>
      </c>
      <c r="X14" s="27" t="s">
        <v>1349</v>
      </c>
      <c r="Y14" s="27" t="s">
        <v>1349</v>
      </c>
      <c r="Z14" s="27" t="s">
        <v>1349</v>
      </c>
      <c r="AA14" s="28" t="s">
        <v>1036</v>
      </c>
      <c r="AB14" s="27">
        <v>13400</v>
      </c>
      <c r="AC14" s="27">
        <v>13400</v>
      </c>
      <c r="AD14" s="27">
        <v>6700</v>
      </c>
      <c r="AE14" s="27" t="s">
        <v>1349</v>
      </c>
      <c r="AF14" s="27" t="s">
        <v>1349</v>
      </c>
      <c r="AG14" s="27" t="s">
        <v>1349</v>
      </c>
      <c r="AH14" s="27">
        <v>40200</v>
      </c>
      <c r="AI14" s="27" t="s">
        <v>1349</v>
      </c>
      <c r="AJ14" s="27" t="s">
        <v>1349</v>
      </c>
      <c r="AK14" s="28" t="s">
        <v>1148</v>
      </c>
      <c r="AL14" s="28" t="s">
        <v>1349</v>
      </c>
    </row>
    <row r="15" spans="1:38" ht="12.75">
      <c r="A15" s="43"/>
      <c r="B15" s="43"/>
      <c r="C15" s="43"/>
      <c r="D15" s="43"/>
      <c r="E15" s="43"/>
      <c r="F15" s="43"/>
      <c r="G15" s="44"/>
      <c r="H15" s="43"/>
      <c r="I15" s="43"/>
      <c r="J15" s="43"/>
      <c r="K15" s="43"/>
      <c r="L15" s="43"/>
      <c r="M15" s="45"/>
      <c r="N15" s="43"/>
      <c r="O15" s="24" t="s">
        <v>625</v>
      </c>
      <c r="P15" s="24" t="s">
        <v>626</v>
      </c>
      <c r="Q15" s="24" t="s">
        <v>625</v>
      </c>
      <c r="R15" s="24" t="s">
        <v>626</v>
      </c>
      <c r="S15" s="24" t="s">
        <v>625</v>
      </c>
      <c r="T15" s="24" t="s">
        <v>626</v>
      </c>
      <c r="U15" s="43"/>
      <c r="V15" s="43"/>
      <c r="W15" s="24" t="s">
        <v>663</v>
      </c>
      <c r="X15" s="27" t="s">
        <v>1349</v>
      </c>
      <c r="Y15" s="27" t="s">
        <v>1349</v>
      </c>
      <c r="Z15" s="27" t="s">
        <v>1349</v>
      </c>
      <c r="AA15" s="28" t="s">
        <v>1036</v>
      </c>
      <c r="AB15" s="27">
        <v>8500</v>
      </c>
      <c r="AC15" s="27">
        <v>8500</v>
      </c>
      <c r="AD15" s="27">
        <v>4250</v>
      </c>
      <c r="AE15" s="27" t="s">
        <v>1349</v>
      </c>
      <c r="AF15" s="27" t="s">
        <v>1349</v>
      </c>
      <c r="AG15" s="27" t="s">
        <v>1349</v>
      </c>
      <c r="AH15" s="27">
        <v>25500</v>
      </c>
      <c r="AI15" s="27" t="s">
        <v>1349</v>
      </c>
      <c r="AJ15" s="27" t="s">
        <v>1349</v>
      </c>
      <c r="AK15" s="28" t="s">
        <v>1148</v>
      </c>
      <c r="AL15" s="28" t="s">
        <v>1349</v>
      </c>
    </row>
    <row r="16" spans="1:38" ht="12.75">
      <c r="A16" s="43"/>
      <c r="B16" s="43"/>
      <c r="C16" s="43"/>
      <c r="D16" s="43"/>
      <c r="E16" s="43"/>
      <c r="F16" s="43"/>
      <c r="G16" s="44"/>
      <c r="H16" s="43"/>
      <c r="I16" s="43"/>
      <c r="J16" s="43"/>
      <c r="K16" s="43"/>
      <c r="L16" s="43"/>
      <c r="M16" s="45"/>
      <c r="N16" s="43"/>
      <c r="O16" s="24" t="s">
        <v>661</v>
      </c>
      <c r="P16" s="24" t="s">
        <v>965</v>
      </c>
      <c r="Q16" s="24" t="s">
        <v>661</v>
      </c>
      <c r="R16" s="24" t="s">
        <v>965</v>
      </c>
      <c r="S16" s="24" t="s">
        <v>661</v>
      </c>
      <c r="T16" s="24" t="s">
        <v>965</v>
      </c>
      <c r="U16" s="43"/>
      <c r="V16" s="43"/>
      <c r="W16" s="24" t="s">
        <v>1445</v>
      </c>
      <c r="X16" s="46" t="s">
        <v>1349</v>
      </c>
      <c r="Y16" s="46" t="s">
        <v>1349</v>
      </c>
      <c r="Z16" s="46" t="s">
        <v>1349</v>
      </c>
      <c r="AA16" s="47" t="s">
        <v>1036</v>
      </c>
      <c r="AB16" s="46">
        <v>66670</v>
      </c>
      <c r="AC16" s="46">
        <v>66670</v>
      </c>
      <c r="AD16" s="46">
        <v>33335</v>
      </c>
      <c r="AE16" s="46" t="s">
        <v>1349</v>
      </c>
      <c r="AF16" s="46" t="s">
        <v>1349</v>
      </c>
      <c r="AG16" s="46" t="s">
        <v>1349</v>
      </c>
      <c r="AH16" s="48">
        <v>200000</v>
      </c>
      <c r="AI16" s="46" t="s">
        <v>1349</v>
      </c>
      <c r="AJ16" s="46" t="s">
        <v>1349</v>
      </c>
      <c r="AK16" s="47" t="s">
        <v>1148</v>
      </c>
      <c r="AL16" s="47" t="s">
        <v>1349</v>
      </c>
    </row>
    <row r="17" spans="1:38" ht="12.75">
      <c r="A17" s="43"/>
      <c r="B17" s="43"/>
      <c r="C17" s="43"/>
      <c r="D17" s="43"/>
      <c r="E17" s="43"/>
      <c r="F17" s="43"/>
      <c r="G17" s="44"/>
      <c r="H17" s="43"/>
      <c r="I17" s="43"/>
      <c r="J17" s="43"/>
      <c r="K17" s="43"/>
      <c r="L17" s="43"/>
      <c r="M17" s="45"/>
      <c r="N17" s="43"/>
      <c r="O17" s="24" t="s">
        <v>629</v>
      </c>
      <c r="P17" s="24" t="s">
        <v>667</v>
      </c>
      <c r="Q17" s="24" t="s">
        <v>629</v>
      </c>
      <c r="R17" s="24" t="s">
        <v>667</v>
      </c>
      <c r="S17" s="24" t="s">
        <v>629</v>
      </c>
      <c r="T17" s="24" t="s">
        <v>667</v>
      </c>
      <c r="U17" s="43"/>
      <c r="V17" s="43"/>
      <c r="W17" s="24" t="s">
        <v>1445</v>
      </c>
      <c r="X17" s="49"/>
      <c r="Y17" s="49"/>
      <c r="Z17" s="49"/>
      <c r="AA17" s="50"/>
      <c r="AB17" s="49"/>
      <c r="AC17" s="49"/>
      <c r="AD17" s="49"/>
      <c r="AE17" s="49"/>
      <c r="AF17" s="49"/>
      <c r="AG17" s="49"/>
      <c r="AH17" s="48"/>
      <c r="AI17" s="49"/>
      <c r="AJ17" s="49"/>
      <c r="AK17" s="50"/>
      <c r="AL17" s="50"/>
    </row>
    <row r="18" spans="1:38" ht="12.75">
      <c r="A18" s="43"/>
      <c r="B18" s="43"/>
      <c r="C18" s="43"/>
      <c r="D18" s="43"/>
      <c r="E18" s="43"/>
      <c r="F18" s="43"/>
      <c r="G18" s="44"/>
      <c r="H18" s="43"/>
      <c r="I18" s="43"/>
      <c r="J18" s="43"/>
      <c r="K18" s="43"/>
      <c r="L18" s="43"/>
      <c r="M18" s="45"/>
      <c r="N18" s="43"/>
      <c r="O18" s="24" t="s">
        <v>630</v>
      </c>
      <c r="P18" s="24" t="s">
        <v>631</v>
      </c>
      <c r="Q18" s="24" t="s">
        <v>630</v>
      </c>
      <c r="R18" s="24" t="s">
        <v>631</v>
      </c>
      <c r="S18" s="24" t="s">
        <v>630</v>
      </c>
      <c r="T18" s="24" t="s">
        <v>631</v>
      </c>
      <c r="U18" s="43"/>
      <c r="V18" s="43"/>
      <c r="W18" s="24" t="s">
        <v>1445</v>
      </c>
      <c r="X18" s="27" t="s">
        <v>1349</v>
      </c>
      <c r="Y18" s="27" t="s">
        <v>1349</v>
      </c>
      <c r="Z18" s="27" t="s">
        <v>1349</v>
      </c>
      <c r="AA18" s="28" t="s">
        <v>1036</v>
      </c>
      <c r="AB18" s="27">
        <v>18340</v>
      </c>
      <c r="AC18" s="27">
        <v>18340</v>
      </c>
      <c r="AD18" s="27">
        <v>9167</v>
      </c>
      <c r="AE18" s="27" t="s">
        <v>1349</v>
      </c>
      <c r="AF18" s="27" t="s">
        <v>1349</v>
      </c>
      <c r="AG18" s="27" t="s">
        <v>1349</v>
      </c>
      <c r="AH18" s="51">
        <v>55000</v>
      </c>
      <c r="AI18" s="27" t="s">
        <v>1349</v>
      </c>
      <c r="AJ18" s="27" t="s">
        <v>1349</v>
      </c>
      <c r="AK18" s="28" t="s">
        <v>1148</v>
      </c>
      <c r="AL18" s="28" t="s">
        <v>1349</v>
      </c>
    </row>
    <row r="19" spans="1:38" ht="12.75">
      <c r="A19" s="43"/>
      <c r="B19" s="43"/>
      <c r="C19" s="43"/>
      <c r="D19" s="43"/>
      <c r="E19" s="43"/>
      <c r="F19" s="43"/>
      <c r="G19" s="44"/>
      <c r="H19" s="43"/>
      <c r="I19" s="43"/>
      <c r="J19" s="43"/>
      <c r="K19" s="43"/>
      <c r="L19" s="43"/>
      <c r="M19" s="45"/>
      <c r="N19" s="43"/>
      <c r="O19" s="24" t="s">
        <v>632</v>
      </c>
      <c r="P19" s="24" t="s">
        <v>633</v>
      </c>
      <c r="Q19" s="24" t="s">
        <v>656</v>
      </c>
      <c r="R19" s="24" t="s">
        <v>657</v>
      </c>
      <c r="S19" s="24" t="s">
        <v>632</v>
      </c>
      <c r="T19" s="24" t="s">
        <v>633</v>
      </c>
      <c r="U19" s="43"/>
      <c r="V19" s="43"/>
      <c r="W19" s="24" t="s">
        <v>665</v>
      </c>
      <c r="X19" s="27" t="s">
        <v>1349</v>
      </c>
      <c r="Y19" s="27" t="s">
        <v>1349</v>
      </c>
      <c r="Z19" s="27" t="s">
        <v>1349</v>
      </c>
      <c r="AA19" s="28" t="s">
        <v>1036</v>
      </c>
      <c r="AB19" s="27" t="s">
        <v>637</v>
      </c>
      <c r="AC19" s="27" t="s">
        <v>637</v>
      </c>
      <c r="AD19" s="27" t="s">
        <v>638</v>
      </c>
      <c r="AE19" s="27" t="s">
        <v>1349</v>
      </c>
      <c r="AF19" s="27" t="s">
        <v>1349</v>
      </c>
      <c r="AG19" s="27" t="s">
        <v>1349</v>
      </c>
      <c r="AH19" s="27" t="s">
        <v>639</v>
      </c>
      <c r="AI19" s="27" t="s">
        <v>1349</v>
      </c>
      <c r="AJ19" s="27" t="s">
        <v>1349</v>
      </c>
      <c r="AK19" s="28" t="s">
        <v>1148</v>
      </c>
      <c r="AL19" s="28" t="s">
        <v>1349</v>
      </c>
    </row>
    <row r="20" spans="1:38" ht="12.75">
      <c r="A20" s="43"/>
      <c r="B20" s="43"/>
      <c r="C20" s="43"/>
      <c r="D20" s="43"/>
      <c r="E20" s="43"/>
      <c r="F20" s="43"/>
      <c r="G20" s="44"/>
      <c r="H20" s="43"/>
      <c r="I20" s="43"/>
      <c r="J20" s="43"/>
      <c r="K20" s="43"/>
      <c r="L20" s="43"/>
      <c r="M20" s="45"/>
      <c r="N20" s="43"/>
      <c r="O20" s="24" t="s">
        <v>634</v>
      </c>
      <c r="P20" s="24" t="s">
        <v>635</v>
      </c>
      <c r="Q20" s="24" t="s">
        <v>966</v>
      </c>
      <c r="R20" s="24" t="s">
        <v>658</v>
      </c>
      <c r="S20" s="24" t="s">
        <v>634</v>
      </c>
      <c r="T20" s="24" t="s">
        <v>635</v>
      </c>
      <c r="U20" s="43"/>
      <c r="V20" s="43"/>
      <c r="W20" s="24" t="s">
        <v>666</v>
      </c>
      <c r="X20" s="27" t="s">
        <v>1349</v>
      </c>
      <c r="Y20" s="27" t="s">
        <v>1349</v>
      </c>
      <c r="Z20" s="27" t="s">
        <v>1349</v>
      </c>
      <c r="AA20" s="28" t="s">
        <v>1036</v>
      </c>
      <c r="AB20" s="27" t="s">
        <v>640</v>
      </c>
      <c r="AC20" s="27" t="s">
        <v>640</v>
      </c>
      <c r="AD20" s="27" t="s">
        <v>641</v>
      </c>
      <c r="AE20" s="27" t="s">
        <v>1349</v>
      </c>
      <c r="AF20" s="27" t="s">
        <v>1349</v>
      </c>
      <c r="AG20" s="27" t="s">
        <v>1349</v>
      </c>
      <c r="AH20" s="27" t="s">
        <v>642</v>
      </c>
      <c r="AI20" s="27" t="s">
        <v>1349</v>
      </c>
      <c r="AJ20" s="27" t="s">
        <v>1349</v>
      </c>
      <c r="AK20" s="28" t="s">
        <v>1148</v>
      </c>
      <c r="AL20" s="28" t="s">
        <v>1349</v>
      </c>
    </row>
    <row r="21" spans="1:38" ht="12.75">
      <c r="A21" s="43"/>
      <c r="B21" s="43"/>
      <c r="C21" s="43"/>
      <c r="D21" s="43"/>
      <c r="E21" s="43"/>
      <c r="F21" s="43"/>
      <c r="G21" s="44"/>
      <c r="H21" s="43"/>
      <c r="I21" s="43"/>
      <c r="J21" s="43"/>
      <c r="K21" s="43"/>
      <c r="L21" s="43"/>
      <c r="M21" s="45"/>
      <c r="N21" s="43"/>
      <c r="O21" s="24" t="s">
        <v>636</v>
      </c>
      <c r="P21" s="24" t="s">
        <v>643</v>
      </c>
      <c r="Q21" s="24" t="s">
        <v>659</v>
      </c>
      <c r="R21" s="24" t="s">
        <v>660</v>
      </c>
      <c r="S21" s="24" t="s">
        <v>636</v>
      </c>
      <c r="T21" s="24" t="s">
        <v>643</v>
      </c>
      <c r="U21" s="43"/>
      <c r="V21" s="43"/>
      <c r="W21" s="24" t="s">
        <v>664</v>
      </c>
      <c r="X21" s="27" t="s">
        <v>1349</v>
      </c>
      <c r="Y21" s="27" t="s">
        <v>1349</v>
      </c>
      <c r="Z21" s="27" t="s">
        <v>1349</v>
      </c>
      <c r="AA21" s="28" t="s">
        <v>1036</v>
      </c>
      <c r="AB21" s="27">
        <v>12200</v>
      </c>
      <c r="AC21" s="27">
        <v>12200</v>
      </c>
      <c r="AD21" s="27">
        <v>6100</v>
      </c>
      <c r="AE21" s="27" t="s">
        <v>1349</v>
      </c>
      <c r="AF21" s="27" t="s">
        <v>1349</v>
      </c>
      <c r="AG21" s="27" t="s">
        <v>1349</v>
      </c>
      <c r="AH21" s="27">
        <v>36600</v>
      </c>
      <c r="AI21" s="27" t="s">
        <v>1349</v>
      </c>
      <c r="AJ21" s="27" t="s">
        <v>1349</v>
      </c>
      <c r="AK21" s="28" t="s">
        <v>1148</v>
      </c>
      <c r="AL21" s="28" t="s">
        <v>1349</v>
      </c>
    </row>
    <row r="22" spans="1:38" ht="12.75">
      <c r="A22" s="43"/>
      <c r="B22" s="43"/>
      <c r="C22" s="43"/>
      <c r="D22" s="43"/>
      <c r="E22" s="43"/>
      <c r="F22" s="43"/>
      <c r="G22" s="44"/>
      <c r="H22" s="43"/>
      <c r="I22" s="43"/>
      <c r="J22" s="43"/>
      <c r="K22" s="43"/>
      <c r="L22" s="43"/>
      <c r="M22" s="45"/>
      <c r="N22" s="43"/>
      <c r="O22" s="24" t="s">
        <v>644</v>
      </c>
      <c r="P22" s="24" t="s">
        <v>645</v>
      </c>
      <c r="Q22" s="24" t="s">
        <v>644</v>
      </c>
      <c r="R22" s="24" t="s">
        <v>645</v>
      </c>
      <c r="S22" s="24" t="s">
        <v>644</v>
      </c>
      <c r="T22" s="24" t="s">
        <v>645</v>
      </c>
      <c r="U22" s="43"/>
      <c r="V22" s="43"/>
      <c r="W22" s="24" t="s">
        <v>663</v>
      </c>
      <c r="X22" s="27" t="s">
        <v>1349</v>
      </c>
      <c r="Y22" s="27" t="s">
        <v>1349</v>
      </c>
      <c r="Z22" s="27" t="s">
        <v>1349</v>
      </c>
      <c r="AA22" s="28" t="s">
        <v>1036</v>
      </c>
      <c r="AB22" s="27">
        <v>41670</v>
      </c>
      <c r="AC22" s="27">
        <v>41670</v>
      </c>
      <c r="AD22" s="27">
        <v>20834</v>
      </c>
      <c r="AE22" s="27" t="s">
        <v>1349</v>
      </c>
      <c r="AF22" s="27" t="s">
        <v>1349</v>
      </c>
      <c r="AG22" s="27" t="s">
        <v>1349</v>
      </c>
      <c r="AH22" s="27">
        <v>121500</v>
      </c>
      <c r="AI22" s="27" t="s">
        <v>1349</v>
      </c>
      <c r="AJ22" s="27" t="s">
        <v>1349</v>
      </c>
      <c r="AK22" s="28" t="s">
        <v>1148</v>
      </c>
      <c r="AL22" s="28" t="s">
        <v>1349</v>
      </c>
    </row>
    <row r="23" spans="1:38" ht="12.75">
      <c r="A23" s="34"/>
      <c r="B23" s="34"/>
      <c r="C23" s="34"/>
      <c r="D23" s="34"/>
      <c r="E23" s="34"/>
      <c r="F23" s="34"/>
      <c r="G23" s="35"/>
      <c r="H23" s="34"/>
      <c r="I23" s="34"/>
      <c r="J23" s="34"/>
      <c r="K23" s="34"/>
      <c r="L23" s="34"/>
      <c r="M23" s="36"/>
      <c r="N23" s="34"/>
      <c r="O23" s="24" t="s">
        <v>646</v>
      </c>
      <c r="P23" s="24" t="s">
        <v>647</v>
      </c>
      <c r="Q23" s="24" t="s">
        <v>646</v>
      </c>
      <c r="R23" s="24" t="s">
        <v>647</v>
      </c>
      <c r="S23" s="24" t="s">
        <v>646</v>
      </c>
      <c r="T23" s="24" t="s">
        <v>647</v>
      </c>
      <c r="U23" s="34"/>
      <c r="V23" s="34"/>
      <c r="W23" s="24" t="s">
        <v>662</v>
      </c>
      <c r="X23" s="27" t="s">
        <v>1349</v>
      </c>
      <c r="Y23" s="27" t="s">
        <v>1349</v>
      </c>
      <c r="Z23" s="27" t="s">
        <v>1349</v>
      </c>
      <c r="AA23" s="28" t="s">
        <v>1036</v>
      </c>
      <c r="AB23" s="27">
        <v>6700</v>
      </c>
      <c r="AC23" s="27">
        <v>6700</v>
      </c>
      <c r="AD23" s="27">
        <v>3350</v>
      </c>
      <c r="AE23" s="27" t="s">
        <v>1349</v>
      </c>
      <c r="AF23" s="27" t="s">
        <v>1349</v>
      </c>
      <c r="AG23" s="27" t="s">
        <v>1349</v>
      </c>
      <c r="AH23" s="27">
        <v>21000</v>
      </c>
      <c r="AI23" s="27" t="s">
        <v>1349</v>
      </c>
      <c r="AJ23" s="27" t="s">
        <v>1349</v>
      </c>
      <c r="AK23" s="28" t="s">
        <v>1148</v>
      </c>
      <c r="AL23" s="28" t="s">
        <v>1349</v>
      </c>
    </row>
    <row r="24" spans="1:38" ht="12.75">
      <c r="A24" s="29">
        <v>6</v>
      </c>
      <c r="B24" s="29" t="s">
        <v>569</v>
      </c>
      <c r="C24" s="29" t="s">
        <v>669</v>
      </c>
      <c r="D24" s="29" t="s">
        <v>1073</v>
      </c>
      <c r="E24" s="29" t="s">
        <v>670</v>
      </c>
      <c r="F24" s="29" t="s">
        <v>572</v>
      </c>
      <c r="G24" s="29" t="s">
        <v>671</v>
      </c>
      <c r="H24" s="29"/>
      <c r="I24" s="29" t="s">
        <v>672</v>
      </c>
      <c r="J24" s="29" t="s">
        <v>673</v>
      </c>
      <c r="K24" s="29" t="s">
        <v>674</v>
      </c>
      <c r="L24" s="29" t="s">
        <v>607</v>
      </c>
      <c r="M24" s="31">
        <v>44350</v>
      </c>
      <c r="N24" s="24" t="s">
        <v>675</v>
      </c>
      <c r="O24" s="26">
        <v>12593.52</v>
      </c>
      <c r="P24" s="24" t="s">
        <v>683</v>
      </c>
      <c r="Q24" s="26">
        <v>16913.94</v>
      </c>
      <c r="R24" s="24" t="s">
        <v>679</v>
      </c>
      <c r="S24" s="26">
        <v>12593.52</v>
      </c>
      <c r="T24" s="24" t="s">
        <v>677</v>
      </c>
      <c r="U24" s="24">
        <v>0</v>
      </c>
      <c r="V24" s="24">
        <v>0</v>
      </c>
      <c r="W24" s="29" t="s">
        <v>681</v>
      </c>
      <c r="X24" s="41" t="s">
        <v>415</v>
      </c>
      <c r="Y24" s="41" t="s">
        <v>415</v>
      </c>
      <c r="Z24" s="41" t="s">
        <v>415</v>
      </c>
      <c r="AA24" s="41" t="s">
        <v>1037</v>
      </c>
      <c r="AB24" s="42" t="s">
        <v>415</v>
      </c>
      <c r="AC24" s="42" t="s">
        <v>415</v>
      </c>
      <c r="AD24" s="42" t="s">
        <v>415</v>
      </c>
      <c r="AE24" s="42" t="s">
        <v>415</v>
      </c>
      <c r="AF24" s="42" t="s">
        <v>415</v>
      </c>
      <c r="AG24" s="42" t="s">
        <v>415</v>
      </c>
      <c r="AH24" s="42">
        <v>5911.25</v>
      </c>
      <c r="AI24" s="42" t="s">
        <v>415</v>
      </c>
      <c r="AJ24" s="42" t="s">
        <v>415</v>
      </c>
      <c r="AK24" s="41" t="s">
        <v>1036</v>
      </c>
      <c r="AL24" s="41" t="s">
        <v>415</v>
      </c>
    </row>
    <row r="25" spans="1:3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24" t="s">
        <v>676</v>
      </c>
      <c r="O25" s="26">
        <v>12947.75</v>
      </c>
      <c r="P25" s="24" t="s">
        <v>682</v>
      </c>
      <c r="Q25" s="26">
        <v>15127.22</v>
      </c>
      <c r="R25" s="24" t="s">
        <v>680</v>
      </c>
      <c r="S25" s="26">
        <v>12947.75</v>
      </c>
      <c r="T25" s="24" t="s">
        <v>678</v>
      </c>
      <c r="U25" s="24">
        <v>0</v>
      </c>
      <c r="V25" s="24">
        <v>0</v>
      </c>
      <c r="W25" s="34"/>
      <c r="X25" s="41" t="s">
        <v>415</v>
      </c>
      <c r="Y25" s="41" t="s">
        <v>415</v>
      </c>
      <c r="Z25" s="41" t="s">
        <v>415</v>
      </c>
      <c r="AA25" s="41" t="s">
        <v>1037</v>
      </c>
      <c r="AB25" s="42">
        <v>4727.02</v>
      </c>
      <c r="AC25" s="42">
        <v>665.26</v>
      </c>
      <c r="AD25" s="42" t="s">
        <v>415</v>
      </c>
      <c r="AE25" s="42" t="s">
        <v>415</v>
      </c>
      <c r="AF25" s="42" t="s">
        <v>415</v>
      </c>
      <c r="AG25" s="42" t="s">
        <v>415</v>
      </c>
      <c r="AH25" s="42">
        <v>12947.75</v>
      </c>
      <c r="AI25" s="42" t="s">
        <v>415</v>
      </c>
      <c r="AJ25" s="42" t="s">
        <v>415</v>
      </c>
      <c r="AK25" s="41" t="s">
        <v>1037</v>
      </c>
      <c r="AL25" s="41" t="s">
        <v>415</v>
      </c>
    </row>
    <row r="26" spans="1:38" ht="51">
      <c r="A26" s="24">
        <v>7</v>
      </c>
      <c r="B26" s="24" t="s">
        <v>569</v>
      </c>
      <c r="C26" s="24" t="s">
        <v>684</v>
      </c>
      <c r="D26" s="24" t="s">
        <v>1074</v>
      </c>
      <c r="E26" s="24" t="s">
        <v>685</v>
      </c>
      <c r="F26" s="24" t="s">
        <v>572</v>
      </c>
      <c r="G26" s="25" t="s">
        <v>610</v>
      </c>
      <c r="H26" s="24"/>
      <c r="I26" s="24" t="s">
        <v>686</v>
      </c>
      <c r="J26" s="24" t="s">
        <v>687</v>
      </c>
      <c r="K26" s="24" t="s">
        <v>688</v>
      </c>
      <c r="L26" s="24" t="s">
        <v>571</v>
      </c>
      <c r="M26" s="26">
        <v>42614.5</v>
      </c>
      <c r="N26" s="24">
        <v>1</v>
      </c>
      <c r="O26" s="26">
        <v>40806.65</v>
      </c>
      <c r="P26" s="24" t="s">
        <v>691</v>
      </c>
      <c r="Q26" s="26">
        <v>40806.65</v>
      </c>
      <c r="R26" s="24" t="s">
        <v>689</v>
      </c>
      <c r="S26" s="26">
        <v>40806.65</v>
      </c>
      <c r="T26" s="24" t="s">
        <v>689</v>
      </c>
      <c r="U26" s="24">
        <v>0</v>
      </c>
      <c r="V26" s="24">
        <v>0</v>
      </c>
      <c r="W26" s="24" t="s">
        <v>690</v>
      </c>
      <c r="X26" s="32" t="s">
        <v>415</v>
      </c>
      <c r="Y26" s="32" t="s">
        <v>415</v>
      </c>
      <c r="Z26" s="32" t="s">
        <v>415</v>
      </c>
      <c r="AA26" s="32" t="s">
        <v>1037</v>
      </c>
      <c r="AB26" s="32">
        <v>3802.68</v>
      </c>
      <c r="AC26" s="52">
        <v>14000</v>
      </c>
      <c r="AD26" s="32">
        <v>9741.64</v>
      </c>
      <c r="AE26" s="32" t="s">
        <v>415</v>
      </c>
      <c r="AF26" s="32" t="s">
        <v>415</v>
      </c>
      <c r="AG26" s="32" t="s">
        <v>415</v>
      </c>
      <c r="AH26" s="53">
        <v>40806.65</v>
      </c>
      <c r="AI26" s="32" t="s">
        <v>415</v>
      </c>
      <c r="AJ26" s="32" t="s">
        <v>415</v>
      </c>
      <c r="AK26" s="32" t="s">
        <v>1036</v>
      </c>
      <c r="AL26" s="32"/>
    </row>
    <row r="27" spans="1:38" ht="12.75">
      <c r="A27" s="29">
        <v>8</v>
      </c>
      <c r="B27" s="29" t="s">
        <v>569</v>
      </c>
      <c r="C27" s="29" t="s">
        <v>692</v>
      </c>
      <c r="D27" s="29" t="s">
        <v>1121</v>
      </c>
      <c r="E27" s="29" t="s">
        <v>693</v>
      </c>
      <c r="F27" s="29" t="s">
        <v>572</v>
      </c>
      <c r="G27" s="29" t="s">
        <v>235</v>
      </c>
      <c r="H27" s="29"/>
      <c r="I27" s="29" t="s">
        <v>694</v>
      </c>
      <c r="J27" s="29" t="s">
        <v>695</v>
      </c>
      <c r="K27" s="29"/>
      <c r="L27" s="29" t="s">
        <v>571</v>
      </c>
      <c r="M27" s="31">
        <v>179072.64</v>
      </c>
      <c r="N27" s="24" t="s">
        <v>675</v>
      </c>
      <c r="O27" s="26">
        <v>167985</v>
      </c>
      <c r="P27" s="24" t="s">
        <v>702</v>
      </c>
      <c r="Q27" s="26">
        <v>170836</v>
      </c>
      <c r="R27" s="29" t="s">
        <v>697</v>
      </c>
      <c r="S27" s="26">
        <v>167985</v>
      </c>
      <c r="T27" s="24" t="s">
        <v>701</v>
      </c>
      <c r="U27" s="29">
        <v>0</v>
      </c>
      <c r="V27" s="29">
        <v>0</v>
      </c>
      <c r="W27" s="29" t="s">
        <v>700</v>
      </c>
      <c r="X27" s="32" t="s">
        <v>415</v>
      </c>
      <c r="Y27" s="32" t="s">
        <v>415</v>
      </c>
      <c r="Z27" s="32" t="s">
        <v>415</v>
      </c>
      <c r="AA27" s="32" t="s">
        <v>1037</v>
      </c>
      <c r="AB27" s="33">
        <v>20759.35</v>
      </c>
      <c r="AC27" s="32" t="s">
        <v>415</v>
      </c>
      <c r="AD27" s="32" t="s">
        <v>415</v>
      </c>
      <c r="AE27" s="32" t="s">
        <v>415</v>
      </c>
      <c r="AF27" s="32" t="s">
        <v>415</v>
      </c>
      <c r="AG27" s="32" t="s">
        <v>415</v>
      </c>
      <c r="AH27" s="33">
        <v>87281.37</v>
      </c>
      <c r="AI27" s="32" t="s">
        <v>415</v>
      </c>
      <c r="AJ27" s="32" t="s">
        <v>415</v>
      </c>
      <c r="AK27" s="32" t="s">
        <v>1037</v>
      </c>
      <c r="AL27" s="32" t="s">
        <v>415</v>
      </c>
    </row>
    <row r="28" spans="1:38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6"/>
      <c r="N28" s="54" t="s">
        <v>580</v>
      </c>
      <c r="O28" s="26">
        <v>9882</v>
      </c>
      <c r="P28" s="24" t="s">
        <v>703</v>
      </c>
      <c r="Q28" s="26">
        <v>11580</v>
      </c>
      <c r="R28" s="34"/>
      <c r="S28" s="26">
        <v>9882</v>
      </c>
      <c r="T28" s="24" t="s">
        <v>696</v>
      </c>
      <c r="U28" s="34"/>
      <c r="V28" s="34"/>
      <c r="W28" s="34"/>
      <c r="X28" s="32" t="s">
        <v>415</v>
      </c>
      <c r="Y28" s="32" t="s">
        <v>415</v>
      </c>
      <c r="Z28" s="32" t="s">
        <v>415</v>
      </c>
      <c r="AA28" s="32" t="s">
        <v>1037</v>
      </c>
      <c r="AB28" s="32" t="s">
        <v>415</v>
      </c>
      <c r="AC28" s="32" t="s">
        <v>415</v>
      </c>
      <c r="AD28" s="32" t="s">
        <v>415</v>
      </c>
      <c r="AE28" s="32" t="s">
        <v>415</v>
      </c>
      <c r="AF28" s="32" t="s">
        <v>415</v>
      </c>
      <c r="AG28" s="32" t="s">
        <v>415</v>
      </c>
      <c r="AH28" s="33">
        <v>9882</v>
      </c>
      <c r="AI28" s="32" t="s">
        <v>415</v>
      </c>
      <c r="AJ28" s="32" t="s">
        <v>415</v>
      </c>
      <c r="AK28" s="32" t="s">
        <v>1037</v>
      </c>
      <c r="AL28" s="32" t="s">
        <v>415</v>
      </c>
    </row>
    <row r="29" spans="1:38" ht="12.75">
      <c r="A29" s="29">
        <v>9</v>
      </c>
      <c r="B29" s="29" t="s">
        <v>554</v>
      </c>
      <c r="C29" s="29" t="s">
        <v>704</v>
      </c>
      <c r="D29" s="29" t="s">
        <v>457</v>
      </c>
      <c r="E29" s="29" t="s">
        <v>705</v>
      </c>
      <c r="F29" s="29" t="s">
        <v>572</v>
      </c>
      <c r="G29" s="30" t="s">
        <v>706</v>
      </c>
      <c r="H29" s="29" t="s">
        <v>710</v>
      </c>
      <c r="I29" s="29" t="s">
        <v>707</v>
      </c>
      <c r="J29" s="29" t="s">
        <v>708</v>
      </c>
      <c r="K29" s="29" t="s">
        <v>709</v>
      </c>
      <c r="L29" s="29" t="s">
        <v>607</v>
      </c>
      <c r="M29" s="31">
        <v>214601.94</v>
      </c>
      <c r="N29" s="24" t="s">
        <v>711</v>
      </c>
      <c r="O29" s="26">
        <v>160623.63</v>
      </c>
      <c r="P29" s="24" t="s">
        <v>713</v>
      </c>
      <c r="Q29" s="26">
        <v>160623.63</v>
      </c>
      <c r="R29" s="24" t="s">
        <v>713</v>
      </c>
      <c r="S29" s="26">
        <v>160623.63</v>
      </c>
      <c r="T29" s="24" t="s">
        <v>713</v>
      </c>
      <c r="U29" s="24">
        <v>0</v>
      </c>
      <c r="V29" s="24">
        <v>0</v>
      </c>
      <c r="W29" s="24" t="s">
        <v>715</v>
      </c>
      <c r="X29" s="27" t="s">
        <v>1349</v>
      </c>
      <c r="Y29" s="27" t="s">
        <v>1349</v>
      </c>
      <c r="Z29" s="27" t="s">
        <v>1349</v>
      </c>
      <c r="AA29" s="28" t="s">
        <v>1036</v>
      </c>
      <c r="AB29" s="27">
        <v>80311.82</v>
      </c>
      <c r="AC29" s="27">
        <v>40155.9</v>
      </c>
      <c r="AD29" s="27" t="s">
        <v>1349</v>
      </c>
      <c r="AE29" s="27" t="s">
        <v>1349</v>
      </c>
      <c r="AF29" s="27" t="s">
        <v>1349</v>
      </c>
      <c r="AG29" s="27" t="s">
        <v>1349</v>
      </c>
      <c r="AH29" s="27">
        <f>S29</f>
        <v>160623.63</v>
      </c>
      <c r="AI29" s="27" t="s">
        <v>1349</v>
      </c>
      <c r="AJ29" s="27" t="s">
        <v>1349</v>
      </c>
      <c r="AK29" s="28" t="s">
        <v>489</v>
      </c>
      <c r="AL29" s="28" t="s">
        <v>1349</v>
      </c>
    </row>
    <row r="30" spans="1:38" ht="12.75">
      <c r="A30" s="34"/>
      <c r="B30" s="34"/>
      <c r="C30" s="34"/>
      <c r="D30" s="34"/>
      <c r="E30" s="34"/>
      <c r="F30" s="34"/>
      <c r="G30" s="35"/>
      <c r="H30" s="34"/>
      <c r="I30" s="34"/>
      <c r="J30" s="34"/>
      <c r="K30" s="34"/>
      <c r="L30" s="34"/>
      <c r="M30" s="36"/>
      <c r="N30" s="24" t="s">
        <v>712</v>
      </c>
      <c r="O30" s="24" t="s">
        <v>1468</v>
      </c>
      <c r="P30" s="24"/>
      <c r="Q30" s="24"/>
      <c r="R30" s="24"/>
      <c r="S30" s="24"/>
      <c r="T30" s="24"/>
      <c r="U30" s="24" t="s">
        <v>714</v>
      </c>
      <c r="V30" s="24">
        <v>0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2.75">
      <c r="A31" s="29">
        <v>10</v>
      </c>
      <c r="B31" s="29" t="s">
        <v>554</v>
      </c>
      <c r="C31" s="29" t="s">
        <v>716</v>
      </c>
      <c r="D31" s="29" t="s">
        <v>1122</v>
      </c>
      <c r="E31" s="29" t="s">
        <v>717</v>
      </c>
      <c r="F31" s="29" t="s">
        <v>572</v>
      </c>
      <c r="G31" s="30" t="s">
        <v>718</v>
      </c>
      <c r="H31" s="31" t="s">
        <v>720</v>
      </c>
      <c r="I31" s="29" t="s">
        <v>721</v>
      </c>
      <c r="J31" s="29" t="s">
        <v>722</v>
      </c>
      <c r="K31" s="29" t="s">
        <v>723</v>
      </c>
      <c r="L31" s="29" t="s">
        <v>719</v>
      </c>
      <c r="M31" s="31">
        <v>1918032.79</v>
      </c>
      <c r="N31" s="24" t="s">
        <v>725</v>
      </c>
      <c r="O31" s="26">
        <v>96950</v>
      </c>
      <c r="P31" s="24" t="s">
        <v>727</v>
      </c>
      <c r="Q31" s="26">
        <v>113633.48</v>
      </c>
      <c r="R31" s="29" t="s">
        <v>730</v>
      </c>
      <c r="S31" s="26">
        <v>94990</v>
      </c>
      <c r="T31" s="24" t="s">
        <v>731</v>
      </c>
      <c r="U31" s="29">
        <v>0</v>
      </c>
      <c r="V31" s="29">
        <v>0</v>
      </c>
      <c r="W31" s="29" t="s">
        <v>732</v>
      </c>
      <c r="X31" s="27" t="s">
        <v>1349</v>
      </c>
      <c r="Y31" s="27" t="s">
        <v>1349</v>
      </c>
      <c r="Z31" s="27" t="s">
        <v>1349</v>
      </c>
      <c r="AA31" s="28" t="s">
        <v>1036</v>
      </c>
      <c r="AB31" s="27" t="s">
        <v>1349</v>
      </c>
      <c r="AC31" s="27" t="s">
        <v>1349</v>
      </c>
      <c r="AD31" s="27" t="s">
        <v>1349</v>
      </c>
      <c r="AE31" s="27" t="s">
        <v>1349</v>
      </c>
      <c r="AF31" s="27" t="s">
        <v>1349</v>
      </c>
      <c r="AG31" s="27" t="s">
        <v>1349</v>
      </c>
      <c r="AH31" s="27">
        <v>1233090</v>
      </c>
      <c r="AI31" s="27" t="s">
        <v>1349</v>
      </c>
      <c r="AJ31" s="27">
        <v>124210</v>
      </c>
      <c r="AK31" s="28" t="s">
        <v>489</v>
      </c>
      <c r="AL31" s="28" t="s">
        <v>1349</v>
      </c>
    </row>
    <row r="32" spans="1:38" ht="12.75">
      <c r="A32" s="43"/>
      <c r="B32" s="43"/>
      <c r="C32" s="43"/>
      <c r="D32" s="43"/>
      <c r="E32" s="43"/>
      <c r="F32" s="43"/>
      <c r="G32" s="44"/>
      <c r="H32" s="45"/>
      <c r="I32" s="43"/>
      <c r="J32" s="43"/>
      <c r="K32" s="43"/>
      <c r="L32" s="43"/>
      <c r="M32" s="45"/>
      <c r="N32" s="24" t="s">
        <v>724</v>
      </c>
      <c r="O32" s="26">
        <v>98147</v>
      </c>
      <c r="P32" s="55" t="s">
        <v>728</v>
      </c>
      <c r="Q32" s="26">
        <v>122783.48</v>
      </c>
      <c r="R32" s="43"/>
      <c r="S32" s="26">
        <v>97832.88</v>
      </c>
      <c r="T32" s="29" t="s">
        <v>729</v>
      </c>
      <c r="U32" s="43"/>
      <c r="V32" s="43"/>
      <c r="W32" s="43"/>
      <c r="X32" s="27" t="s">
        <v>1349</v>
      </c>
      <c r="Y32" s="27" t="s">
        <v>1349</v>
      </c>
      <c r="Z32" s="27" t="s">
        <v>1349</v>
      </c>
      <c r="AA32" s="28" t="s">
        <v>1036</v>
      </c>
      <c r="AB32" s="27" t="s">
        <v>1349</v>
      </c>
      <c r="AC32" s="27" t="s">
        <v>1349</v>
      </c>
      <c r="AD32" s="27" t="s">
        <v>1349</v>
      </c>
      <c r="AE32" s="27" t="s">
        <v>1349</v>
      </c>
      <c r="AF32" s="27" t="s">
        <v>1349</v>
      </c>
      <c r="AG32" s="27" t="s">
        <v>1349</v>
      </c>
      <c r="AH32" s="27">
        <v>392588</v>
      </c>
      <c r="AI32" s="27" t="s">
        <v>1349</v>
      </c>
      <c r="AJ32" s="27" t="s">
        <v>1349</v>
      </c>
      <c r="AK32" s="28" t="s">
        <v>1148</v>
      </c>
      <c r="AL32" s="28" t="s">
        <v>1349</v>
      </c>
    </row>
    <row r="33" spans="1:38" ht="12.75">
      <c r="A33" s="34"/>
      <c r="B33" s="34"/>
      <c r="C33" s="34"/>
      <c r="D33" s="34"/>
      <c r="E33" s="34"/>
      <c r="F33" s="34"/>
      <c r="G33" s="35"/>
      <c r="H33" s="36"/>
      <c r="I33" s="34"/>
      <c r="J33" s="34"/>
      <c r="K33" s="34"/>
      <c r="L33" s="34"/>
      <c r="M33" s="36"/>
      <c r="N33" s="24" t="s">
        <v>726</v>
      </c>
      <c r="O33" s="26">
        <v>108896.45</v>
      </c>
      <c r="P33" s="55" t="s">
        <v>729</v>
      </c>
      <c r="Q33" s="26">
        <v>139253.48</v>
      </c>
      <c r="R33" s="34"/>
      <c r="S33" s="26">
        <v>108896.45</v>
      </c>
      <c r="T33" s="34"/>
      <c r="U33" s="34"/>
      <c r="V33" s="34"/>
      <c r="W33" s="34"/>
      <c r="X33" s="27" t="s">
        <v>1349</v>
      </c>
      <c r="Y33" s="27" t="s">
        <v>1349</v>
      </c>
      <c r="Z33" s="27" t="s">
        <v>1349</v>
      </c>
      <c r="AA33" s="28" t="s">
        <v>1036</v>
      </c>
      <c r="AB33" s="27" t="s">
        <v>1349</v>
      </c>
      <c r="AC33" s="27" t="s">
        <v>1349</v>
      </c>
      <c r="AD33" s="27" t="s">
        <v>1349</v>
      </c>
      <c r="AE33" s="27" t="s">
        <v>1349</v>
      </c>
      <c r="AF33" s="27" t="s">
        <v>1349</v>
      </c>
      <c r="AG33" s="27" t="s">
        <v>1349</v>
      </c>
      <c r="AH33" s="27">
        <v>217792.9</v>
      </c>
      <c r="AI33" s="27" t="s">
        <v>1349</v>
      </c>
      <c r="AJ33" s="27" t="s">
        <v>1349</v>
      </c>
      <c r="AK33" s="28" t="s">
        <v>1148</v>
      </c>
      <c r="AL33" s="28" t="s">
        <v>1349</v>
      </c>
    </row>
    <row r="34" spans="1:38" ht="51">
      <c r="A34" s="24">
        <v>11</v>
      </c>
      <c r="B34" s="24" t="s">
        <v>569</v>
      </c>
      <c r="C34" s="24" t="s">
        <v>733</v>
      </c>
      <c r="D34" s="25" t="s">
        <v>1123</v>
      </c>
      <c r="E34" s="24" t="s">
        <v>734</v>
      </c>
      <c r="F34" s="24" t="s">
        <v>572</v>
      </c>
      <c r="G34" s="25" t="s">
        <v>735</v>
      </c>
      <c r="H34" s="24"/>
      <c r="I34" s="24" t="s">
        <v>736</v>
      </c>
      <c r="J34" s="24" t="s">
        <v>737</v>
      </c>
      <c r="K34" s="24" t="s">
        <v>738</v>
      </c>
      <c r="L34" s="24" t="s">
        <v>571</v>
      </c>
      <c r="M34" s="26">
        <v>235000</v>
      </c>
      <c r="N34" s="24">
        <v>7</v>
      </c>
      <c r="O34" s="26">
        <v>196786</v>
      </c>
      <c r="P34" s="24" t="s">
        <v>742</v>
      </c>
      <c r="Q34" s="26">
        <v>321494.4</v>
      </c>
      <c r="R34" s="24" t="s">
        <v>740</v>
      </c>
      <c r="S34" s="26">
        <v>196786</v>
      </c>
      <c r="T34" s="24" t="s">
        <v>739</v>
      </c>
      <c r="U34" s="24">
        <v>0</v>
      </c>
      <c r="V34" s="24">
        <v>0</v>
      </c>
      <c r="W34" s="24" t="s">
        <v>741</v>
      </c>
      <c r="X34" s="56" t="s">
        <v>415</v>
      </c>
      <c r="Y34" s="56" t="s">
        <v>415</v>
      </c>
      <c r="Z34" s="56" t="s">
        <v>415</v>
      </c>
      <c r="AA34" s="57" t="s">
        <v>1037</v>
      </c>
      <c r="AB34" s="33">
        <v>57540.62</v>
      </c>
      <c r="AC34" s="33">
        <v>77522.06</v>
      </c>
      <c r="AD34" s="33">
        <v>25840.68</v>
      </c>
      <c r="AE34" s="57" t="s">
        <v>415</v>
      </c>
      <c r="AF34" s="57" t="s">
        <v>415</v>
      </c>
      <c r="AG34" s="57" t="s">
        <v>415</v>
      </c>
      <c r="AH34" s="33">
        <v>196786</v>
      </c>
      <c r="AI34" s="57" t="s">
        <v>415</v>
      </c>
      <c r="AJ34" s="57" t="s">
        <v>415</v>
      </c>
      <c r="AK34" s="57" t="s">
        <v>415</v>
      </c>
      <c r="AL34" s="57" t="s">
        <v>415</v>
      </c>
    </row>
    <row r="35" spans="1:38" ht="51">
      <c r="A35" s="24">
        <v>12</v>
      </c>
      <c r="B35" s="24" t="s">
        <v>743</v>
      </c>
      <c r="C35" s="24" t="s">
        <v>744</v>
      </c>
      <c r="D35" s="24" t="s">
        <v>1124</v>
      </c>
      <c r="E35" s="24" t="s">
        <v>745</v>
      </c>
      <c r="F35" s="24" t="s">
        <v>572</v>
      </c>
      <c r="G35" s="25" t="s">
        <v>610</v>
      </c>
      <c r="H35" s="24"/>
      <c r="I35" s="24" t="s">
        <v>576</v>
      </c>
      <c r="J35" s="24" t="s">
        <v>577</v>
      </c>
      <c r="K35" s="24" t="s">
        <v>747</v>
      </c>
      <c r="L35" s="24" t="s">
        <v>746</v>
      </c>
      <c r="M35" s="26">
        <v>48185.06</v>
      </c>
      <c r="N35" s="24">
        <v>6</v>
      </c>
      <c r="O35" s="26">
        <v>42551.1</v>
      </c>
      <c r="P35" s="24" t="s">
        <v>748</v>
      </c>
      <c r="Q35" s="26">
        <v>63510.61</v>
      </c>
      <c r="R35" s="24" t="s">
        <v>749</v>
      </c>
      <c r="S35" s="26">
        <v>42551.1</v>
      </c>
      <c r="T35" s="24" t="s">
        <v>748</v>
      </c>
      <c r="U35" s="24">
        <v>0</v>
      </c>
      <c r="V35" s="24">
        <v>0</v>
      </c>
      <c r="W35" s="24" t="s">
        <v>847</v>
      </c>
      <c r="X35" s="58" t="s">
        <v>415</v>
      </c>
      <c r="Y35" s="58" t="s">
        <v>415</v>
      </c>
      <c r="Z35" s="58" t="s">
        <v>415</v>
      </c>
      <c r="AA35" s="58" t="s">
        <v>1036</v>
      </c>
      <c r="AB35" s="58" t="s">
        <v>415</v>
      </c>
      <c r="AC35" s="58" t="s">
        <v>415</v>
      </c>
      <c r="AD35" s="58" t="s">
        <v>415</v>
      </c>
      <c r="AE35" s="58" t="s">
        <v>415</v>
      </c>
      <c r="AF35" s="58" t="s">
        <v>415</v>
      </c>
      <c r="AG35" s="58" t="s">
        <v>415</v>
      </c>
      <c r="AH35" s="58">
        <v>42551.1</v>
      </c>
      <c r="AI35" s="58" t="s">
        <v>415</v>
      </c>
      <c r="AJ35" s="58" t="s">
        <v>415</v>
      </c>
      <c r="AK35" s="58" t="s">
        <v>1037</v>
      </c>
      <c r="AL35" s="58" t="s">
        <v>1036</v>
      </c>
    </row>
    <row r="36" spans="1:38" ht="12.75">
      <c r="A36" s="29">
        <v>13</v>
      </c>
      <c r="B36" s="29" t="s">
        <v>569</v>
      </c>
      <c r="C36" s="29" t="s">
        <v>848</v>
      </c>
      <c r="D36" s="29" t="s">
        <v>198</v>
      </c>
      <c r="E36" s="29" t="s">
        <v>849</v>
      </c>
      <c r="F36" s="29" t="s">
        <v>572</v>
      </c>
      <c r="G36" s="30" t="s">
        <v>573</v>
      </c>
      <c r="H36" s="29" t="s">
        <v>852</v>
      </c>
      <c r="I36" s="29" t="s">
        <v>850</v>
      </c>
      <c r="J36" s="29" t="s">
        <v>851</v>
      </c>
      <c r="K36" s="29" t="s">
        <v>709</v>
      </c>
      <c r="L36" s="29" t="s">
        <v>571</v>
      </c>
      <c r="M36" s="31">
        <v>440440</v>
      </c>
      <c r="N36" s="24" t="s">
        <v>853</v>
      </c>
      <c r="O36" s="26">
        <v>208942.08</v>
      </c>
      <c r="P36" s="29" t="s">
        <v>97</v>
      </c>
      <c r="Q36" s="26">
        <v>371025.04</v>
      </c>
      <c r="R36" s="29" t="s">
        <v>856</v>
      </c>
      <c r="S36" s="26">
        <v>208942.08</v>
      </c>
      <c r="T36" s="29" t="s">
        <v>854</v>
      </c>
      <c r="U36" s="29" t="s">
        <v>858</v>
      </c>
      <c r="V36" s="29">
        <v>0</v>
      </c>
      <c r="W36" s="59" t="s">
        <v>665</v>
      </c>
      <c r="X36" s="32"/>
      <c r="Y36" s="32"/>
      <c r="Z36" s="32"/>
      <c r="AA36" s="60" t="s">
        <v>1037</v>
      </c>
      <c r="AB36" s="33">
        <v>19721.3</v>
      </c>
      <c r="AC36" s="33">
        <v>19721.3</v>
      </c>
      <c r="AD36" s="33">
        <v>9860.67</v>
      </c>
      <c r="AE36" s="32" t="s">
        <v>415</v>
      </c>
      <c r="AF36" s="32" t="s">
        <v>415</v>
      </c>
      <c r="AG36" s="32" t="s">
        <v>415</v>
      </c>
      <c r="AH36" s="61">
        <v>208942.08</v>
      </c>
      <c r="AI36" s="32" t="s">
        <v>415</v>
      </c>
      <c r="AJ36" s="32" t="s">
        <v>415</v>
      </c>
      <c r="AK36" s="32" t="s">
        <v>1037</v>
      </c>
      <c r="AL36" s="32" t="s">
        <v>415</v>
      </c>
    </row>
    <row r="37" spans="1:38" ht="12.75">
      <c r="A37" s="43"/>
      <c r="B37" s="43"/>
      <c r="C37" s="43"/>
      <c r="D37" s="43"/>
      <c r="E37" s="43"/>
      <c r="F37" s="43"/>
      <c r="G37" s="44"/>
      <c r="H37" s="43"/>
      <c r="I37" s="43"/>
      <c r="J37" s="43"/>
      <c r="K37" s="43"/>
      <c r="L37" s="43"/>
      <c r="M37" s="45"/>
      <c r="N37" s="24" t="s">
        <v>724</v>
      </c>
      <c r="O37" s="26" t="s">
        <v>199</v>
      </c>
      <c r="P37" s="34"/>
      <c r="Q37" s="26">
        <v>147993.63</v>
      </c>
      <c r="R37" s="34"/>
      <c r="S37" s="26" t="s">
        <v>199</v>
      </c>
      <c r="T37" s="34"/>
      <c r="U37" s="43"/>
      <c r="V37" s="34"/>
      <c r="W37" s="62"/>
      <c r="X37" s="32"/>
      <c r="Y37" s="32"/>
      <c r="Z37" s="32"/>
      <c r="AA37" s="60" t="s">
        <v>1037</v>
      </c>
      <c r="AB37" s="33">
        <v>8686.14</v>
      </c>
      <c r="AC37" s="33">
        <v>8686.14</v>
      </c>
      <c r="AD37" s="33">
        <v>4343.06</v>
      </c>
      <c r="AE37" s="32" t="s">
        <v>415</v>
      </c>
      <c r="AF37" s="32" t="s">
        <v>415</v>
      </c>
      <c r="AG37" s="32" t="s">
        <v>415</v>
      </c>
      <c r="AH37" s="61">
        <v>58596.8</v>
      </c>
      <c r="AI37" s="32" t="s">
        <v>415</v>
      </c>
      <c r="AJ37" s="32" t="s">
        <v>415</v>
      </c>
      <c r="AK37" s="32" t="s">
        <v>1037</v>
      </c>
      <c r="AL37" s="32" t="s">
        <v>415</v>
      </c>
    </row>
    <row r="38" spans="1:38" ht="12.75">
      <c r="A38" s="34"/>
      <c r="B38" s="34"/>
      <c r="C38" s="34"/>
      <c r="D38" s="34"/>
      <c r="E38" s="34"/>
      <c r="F38" s="34"/>
      <c r="G38" s="35"/>
      <c r="H38" s="34"/>
      <c r="I38" s="34"/>
      <c r="J38" s="34"/>
      <c r="K38" s="34"/>
      <c r="L38" s="34"/>
      <c r="M38" s="36"/>
      <c r="N38" s="24" t="s">
        <v>726</v>
      </c>
      <c r="O38" s="26">
        <v>24503.8</v>
      </c>
      <c r="P38" s="24" t="s">
        <v>98</v>
      </c>
      <c r="Q38" s="26">
        <v>62192.55</v>
      </c>
      <c r="R38" s="24" t="s">
        <v>857</v>
      </c>
      <c r="S38" s="26">
        <v>24503.8</v>
      </c>
      <c r="T38" s="24" t="s">
        <v>855</v>
      </c>
      <c r="U38" s="34"/>
      <c r="V38" s="24">
        <v>0</v>
      </c>
      <c r="W38" s="63"/>
      <c r="X38" s="32"/>
      <c r="Y38" s="32"/>
      <c r="Z38" s="32"/>
      <c r="AA38" s="60" t="s">
        <v>1037</v>
      </c>
      <c r="AB38" s="33">
        <v>3391.98</v>
      </c>
      <c r="AC38" s="53">
        <v>5281.98</v>
      </c>
      <c r="AD38" s="53">
        <v>1721.04</v>
      </c>
      <c r="AE38" s="32" t="s">
        <v>415</v>
      </c>
      <c r="AF38" s="32" t="s">
        <v>415</v>
      </c>
      <c r="AG38" s="32" t="s">
        <v>415</v>
      </c>
      <c r="AH38" s="32">
        <v>24503.8</v>
      </c>
      <c r="AI38" s="32" t="s">
        <v>415</v>
      </c>
      <c r="AJ38" s="32" t="s">
        <v>415</v>
      </c>
      <c r="AK38" s="32" t="s">
        <v>1037</v>
      </c>
      <c r="AL38" s="32" t="s">
        <v>415</v>
      </c>
    </row>
    <row r="39" spans="1:38" ht="63.75">
      <c r="A39" s="24">
        <v>14</v>
      </c>
      <c r="B39" s="24" t="s">
        <v>569</v>
      </c>
      <c r="C39" s="24" t="s">
        <v>99</v>
      </c>
      <c r="D39" s="24" t="s">
        <v>1125</v>
      </c>
      <c r="E39" s="24" t="s">
        <v>100</v>
      </c>
      <c r="F39" s="24" t="s">
        <v>556</v>
      </c>
      <c r="G39" s="25" t="s">
        <v>706</v>
      </c>
      <c r="H39" s="24" t="s">
        <v>104</v>
      </c>
      <c r="I39" s="24" t="s">
        <v>102</v>
      </c>
      <c r="J39" s="24" t="s">
        <v>101</v>
      </c>
      <c r="K39" s="24" t="s">
        <v>103</v>
      </c>
      <c r="L39" s="24" t="s">
        <v>571</v>
      </c>
      <c r="M39" s="26">
        <v>451500</v>
      </c>
      <c r="N39" s="24">
        <v>2</v>
      </c>
      <c r="O39" s="64">
        <v>7000</v>
      </c>
      <c r="P39" s="24" t="s">
        <v>106</v>
      </c>
      <c r="Q39" s="64">
        <v>7000</v>
      </c>
      <c r="R39" s="24" t="s">
        <v>107</v>
      </c>
      <c r="S39" s="64">
        <v>7000</v>
      </c>
      <c r="T39" s="24" t="s">
        <v>107</v>
      </c>
      <c r="U39" s="24">
        <v>0</v>
      </c>
      <c r="V39" s="24">
        <v>0</v>
      </c>
      <c r="W39" s="37" t="s">
        <v>105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51">
      <c r="A40" s="24">
        <v>15</v>
      </c>
      <c r="B40" s="24" t="s">
        <v>588</v>
      </c>
      <c r="C40" s="24" t="s">
        <v>108</v>
      </c>
      <c r="D40" s="24" t="s">
        <v>1126</v>
      </c>
      <c r="E40" s="24" t="s">
        <v>109</v>
      </c>
      <c r="F40" s="24" t="s">
        <v>590</v>
      </c>
      <c r="G40" s="25" t="s">
        <v>610</v>
      </c>
      <c r="H40" s="24"/>
      <c r="I40" s="24" t="s">
        <v>110</v>
      </c>
      <c r="J40" s="24" t="s">
        <v>111</v>
      </c>
      <c r="K40" s="24" t="s">
        <v>113</v>
      </c>
      <c r="L40" s="24" t="s">
        <v>114</v>
      </c>
      <c r="M40" s="26">
        <v>75647.08</v>
      </c>
      <c r="N40" s="24">
        <v>2</v>
      </c>
      <c r="O40" s="26">
        <v>75641.99</v>
      </c>
      <c r="P40" s="24" t="s">
        <v>115</v>
      </c>
      <c r="Q40" s="26">
        <v>75641.99</v>
      </c>
      <c r="R40" s="24" t="s">
        <v>116</v>
      </c>
      <c r="S40" s="26">
        <v>75641.99</v>
      </c>
      <c r="T40" s="24" t="s">
        <v>116</v>
      </c>
      <c r="U40" s="24">
        <v>0</v>
      </c>
      <c r="V40" s="24">
        <v>0</v>
      </c>
      <c r="W40" s="37" t="s">
        <v>117</v>
      </c>
      <c r="X40" s="38" t="s">
        <v>73</v>
      </c>
      <c r="Y40" s="39" t="s">
        <v>1349</v>
      </c>
      <c r="Z40" s="39" t="s">
        <v>1349</v>
      </c>
      <c r="AA40" s="39" t="s">
        <v>73</v>
      </c>
      <c r="AB40" s="40" t="s">
        <v>1349</v>
      </c>
      <c r="AC40" s="40" t="s">
        <v>1349</v>
      </c>
      <c r="AD40" s="40" t="s">
        <v>1349</v>
      </c>
      <c r="AE40" s="40" t="s">
        <v>1349</v>
      </c>
      <c r="AF40" s="40" t="s">
        <v>1349</v>
      </c>
      <c r="AG40" s="40" t="s">
        <v>1349</v>
      </c>
      <c r="AH40" s="40">
        <v>75641.99</v>
      </c>
      <c r="AI40" s="40" t="s">
        <v>1349</v>
      </c>
      <c r="AJ40" s="40" t="s">
        <v>1349</v>
      </c>
      <c r="AK40" s="39" t="s">
        <v>1147</v>
      </c>
      <c r="AL40" s="39" t="s">
        <v>73</v>
      </c>
    </row>
    <row r="41" spans="1:38" ht="12.75">
      <c r="A41" s="29">
        <v>16</v>
      </c>
      <c r="B41" s="29" t="s">
        <v>554</v>
      </c>
      <c r="C41" s="29" t="s">
        <v>119</v>
      </c>
      <c r="D41" s="29" t="s">
        <v>1127</v>
      </c>
      <c r="E41" s="29" t="s">
        <v>118</v>
      </c>
      <c r="F41" s="29" t="s">
        <v>572</v>
      </c>
      <c r="G41" s="30" t="s">
        <v>573</v>
      </c>
      <c r="H41" s="29" t="s">
        <v>122</v>
      </c>
      <c r="I41" s="29" t="s">
        <v>120</v>
      </c>
      <c r="J41" s="29" t="s">
        <v>121</v>
      </c>
      <c r="K41" s="29" t="s">
        <v>563</v>
      </c>
      <c r="L41" s="29" t="s">
        <v>607</v>
      </c>
      <c r="M41" s="31">
        <v>332500</v>
      </c>
      <c r="N41" s="24" t="s">
        <v>124</v>
      </c>
      <c r="O41" s="24" t="s">
        <v>212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2.75">
      <c r="A42" s="43"/>
      <c r="B42" s="43"/>
      <c r="C42" s="43"/>
      <c r="D42" s="43"/>
      <c r="E42" s="43"/>
      <c r="F42" s="43"/>
      <c r="G42" s="44"/>
      <c r="H42" s="43"/>
      <c r="I42" s="43"/>
      <c r="J42" s="43"/>
      <c r="K42" s="43"/>
      <c r="L42" s="43"/>
      <c r="M42" s="45"/>
      <c r="N42" s="24" t="s">
        <v>125</v>
      </c>
      <c r="O42" s="26">
        <v>94800</v>
      </c>
      <c r="P42" s="24" t="s">
        <v>128</v>
      </c>
      <c r="Q42" s="26">
        <v>94800</v>
      </c>
      <c r="R42" s="24" t="s">
        <v>128</v>
      </c>
      <c r="S42" s="26">
        <v>94800</v>
      </c>
      <c r="T42" s="24" t="s">
        <v>128</v>
      </c>
      <c r="U42" s="24">
        <v>0</v>
      </c>
      <c r="V42" s="24">
        <v>0</v>
      </c>
      <c r="W42" s="24" t="s">
        <v>130</v>
      </c>
      <c r="X42" s="27" t="s">
        <v>1349</v>
      </c>
      <c r="Y42" s="27" t="s">
        <v>1349</v>
      </c>
      <c r="Z42" s="27" t="s">
        <v>1349</v>
      </c>
      <c r="AA42" s="28" t="s">
        <v>1037</v>
      </c>
      <c r="AB42" s="27">
        <v>47400</v>
      </c>
      <c r="AC42" s="27">
        <v>23700</v>
      </c>
      <c r="AD42" s="27" t="s">
        <v>1349</v>
      </c>
      <c r="AE42" s="27" t="s">
        <v>1349</v>
      </c>
      <c r="AF42" s="27" t="s">
        <v>1349</v>
      </c>
      <c r="AG42" s="27" t="s">
        <v>1349</v>
      </c>
      <c r="AH42" s="27">
        <f>S42</f>
        <v>94800</v>
      </c>
      <c r="AI42" s="27" t="s">
        <v>1349</v>
      </c>
      <c r="AJ42" s="27" t="s">
        <v>1349</v>
      </c>
      <c r="AK42" s="28" t="s">
        <v>1148</v>
      </c>
      <c r="AL42" s="28" t="s">
        <v>1349</v>
      </c>
    </row>
    <row r="43" spans="1:38" ht="12.75">
      <c r="A43" s="43"/>
      <c r="B43" s="43"/>
      <c r="C43" s="43"/>
      <c r="D43" s="43"/>
      <c r="E43" s="43"/>
      <c r="F43" s="43"/>
      <c r="G43" s="44"/>
      <c r="H43" s="43"/>
      <c r="I43" s="43"/>
      <c r="J43" s="43"/>
      <c r="K43" s="43"/>
      <c r="L43" s="43"/>
      <c r="M43" s="45"/>
      <c r="N43" s="24" t="s">
        <v>126</v>
      </c>
      <c r="O43" s="24" t="s">
        <v>212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12.75">
      <c r="A44" s="34"/>
      <c r="B44" s="34"/>
      <c r="C44" s="34"/>
      <c r="D44" s="34"/>
      <c r="E44" s="34"/>
      <c r="F44" s="34"/>
      <c r="G44" s="35"/>
      <c r="H44" s="34"/>
      <c r="I44" s="34"/>
      <c r="J44" s="34"/>
      <c r="K44" s="34"/>
      <c r="L44" s="34"/>
      <c r="M44" s="36"/>
      <c r="N44" s="24" t="s">
        <v>127</v>
      </c>
      <c r="O44" s="26">
        <v>78500</v>
      </c>
      <c r="P44" s="24" t="s">
        <v>129</v>
      </c>
      <c r="Q44" s="26">
        <v>78500</v>
      </c>
      <c r="R44" s="24" t="s">
        <v>129</v>
      </c>
      <c r="S44" s="26">
        <v>78500</v>
      </c>
      <c r="T44" s="24" t="s">
        <v>129</v>
      </c>
      <c r="U44" s="24">
        <v>0</v>
      </c>
      <c r="V44" s="24">
        <v>0</v>
      </c>
      <c r="W44" s="24" t="s">
        <v>130</v>
      </c>
      <c r="X44" s="27" t="s">
        <v>1349</v>
      </c>
      <c r="Y44" s="27" t="s">
        <v>1349</v>
      </c>
      <c r="Z44" s="27" t="s">
        <v>1349</v>
      </c>
      <c r="AA44" s="28" t="s">
        <v>1037</v>
      </c>
      <c r="AB44" s="27">
        <v>39250</v>
      </c>
      <c r="AC44" s="27">
        <v>39250</v>
      </c>
      <c r="AD44" s="27" t="s">
        <v>1349</v>
      </c>
      <c r="AE44" s="27" t="s">
        <v>1349</v>
      </c>
      <c r="AF44" s="27" t="s">
        <v>1349</v>
      </c>
      <c r="AG44" s="27" t="s">
        <v>1349</v>
      </c>
      <c r="AH44" s="27">
        <f>S44</f>
        <v>78500</v>
      </c>
      <c r="AI44" s="27" t="s">
        <v>1349</v>
      </c>
      <c r="AJ44" s="27" t="s">
        <v>1349</v>
      </c>
      <c r="AK44" s="28" t="s">
        <v>1148</v>
      </c>
      <c r="AL44" s="28" t="s">
        <v>1349</v>
      </c>
    </row>
    <row r="45" spans="1:38" ht="12.75">
      <c r="A45" s="29">
        <v>17</v>
      </c>
      <c r="B45" s="29" t="s">
        <v>554</v>
      </c>
      <c r="C45" s="29" t="s">
        <v>131</v>
      </c>
      <c r="D45" s="29" t="s">
        <v>1128</v>
      </c>
      <c r="E45" s="29" t="s">
        <v>717</v>
      </c>
      <c r="F45" s="29" t="s">
        <v>572</v>
      </c>
      <c r="G45" s="30" t="s">
        <v>718</v>
      </c>
      <c r="H45" s="29" t="s">
        <v>136</v>
      </c>
      <c r="I45" s="29" t="s">
        <v>133</v>
      </c>
      <c r="J45" s="29" t="s">
        <v>134</v>
      </c>
      <c r="K45" s="29" t="s">
        <v>135</v>
      </c>
      <c r="L45" s="29" t="s">
        <v>132</v>
      </c>
      <c r="M45" s="31">
        <v>1727377.05</v>
      </c>
      <c r="N45" s="24" t="s">
        <v>711</v>
      </c>
      <c r="O45" s="26">
        <v>50800</v>
      </c>
      <c r="P45" s="24" t="s">
        <v>727</v>
      </c>
      <c r="Q45" s="26">
        <v>50800</v>
      </c>
      <c r="R45" s="29" t="s">
        <v>727</v>
      </c>
      <c r="S45" s="26">
        <v>50800</v>
      </c>
      <c r="T45" s="24" t="s">
        <v>727</v>
      </c>
      <c r="U45" s="29">
        <v>0</v>
      </c>
      <c r="V45" s="29">
        <v>0</v>
      </c>
      <c r="W45" s="29" t="s">
        <v>715</v>
      </c>
      <c r="X45" s="27" t="s">
        <v>1349</v>
      </c>
      <c r="Y45" s="27" t="s">
        <v>1349</v>
      </c>
      <c r="Z45" s="27" t="s">
        <v>1349</v>
      </c>
      <c r="AA45" s="28" t="s">
        <v>1036</v>
      </c>
      <c r="AB45" s="27" t="s">
        <v>1349</v>
      </c>
      <c r="AC45" s="27" t="s">
        <v>1349</v>
      </c>
      <c r="AD45" s="27" t="s">
        <v>1349</v>
      </c>
      <c r="AE45" s="27" t="s">
        <v>1349</v>
      </c>
      <c r="AF45" s="27" t="s">
        <v>1349</v>
      </c>
      <c r="AG45" s="27" t="s">
        <v>1349</v>
      </c>
      <c r="AH45" s="27">
        <v>203200</v>
      </c>
      <c r="AI45" s="27" t="s">
        <v>1349</v>
      </c>
      <c r="AJ45" s="27" t="s">
        <v>1349</v>
      </c>
      <c r="AK45" s="28" t="s">
        <v>489</v>
      </c>
      <c r="AL45" s="28" t="s">
        <v>1349</v>
      </c>
    </row>
    <row r="46" spans="1:38" ht="12.75">
      <c r="A46" s="43"/>
      <c r="B46" s="43"/>
      <c r="C46" s="43"/>
      <c r="D46" s="43"/>
      <c r="E46" s="43"/>
      <c r="F46" s="43"/>
      <c r="G46" s="44"/>
      <c r="H46" s="43"/>
      <c r="I46" s="43"/>
      <c r="J46" s="43"/>
      <c r="K46" s="43"/>
      <c r="L46" s="43"/>
      <c r="M46" s="45"/>
      <c r="N46" s="24" t="s">
        <v>699</v>
      </c>
      <c r="O46" s="26">
        <v>50415</v>
      </c>
      <c r="P46" s="24" t="s">
        <v>728</v>
      </c>
      <c r="Q46" s="26">
        <v>52500</v>
      </c>
      <c r="R46" s="43"/>
      <c r="S46" s="26">
        <v>50415</v>
      </c>
      <c r="T46" s="24" t="s">
        <v>728</v>
      </c>
      <c r="U46" s="43"/>
      <c r="V46" s="43"/>
      <c r="W46" s="43"/>
      <c r="X46" s="27" t="s">
        <v>1349</v>
      </c>
      <c r="Y46" s="27" t="s">
        <v>1349</v>
      </c>
      <c r="Z46" s="27" t="s">
        <v>1349</v>
      </c>
      <c r="AA46" s="28" t="s">
        <v>1036</v>
      </c>
      <c r="AB46" s="27" t="s">
        <v>1349</v>
      </c>
      <c r="AC46" s="27" t="s">
        <v>1349</v>
      </c>
      <c r="AD46" s="27" t="s">
        <v>1349</v>
      </c>
      <c r="AE46" s="27" t="s">
        <v>1349</v>
      </c>
      <c r="AF46" s="27" t="s">
        <v>1349</v>
      </c>
      <c r="AG46" s="27" t="s">
        <v>1349</v>
      </c>
      <c r="AH46" s="27">
        <v>635810</v>
      </c>
      <c r="AI46" s="27" t="s">
        <v>1349</v>
      </c>
      <c r="AJ46" s="27">
        <v>70000</v>
      </c>
      <c r="AK46" s="28" t="s">
        <v>1148</v>
      </c>
      <c r="AL46" s="28" t="s">
        <v>1349</v>
      </c>
    </row>
    <row r="47" spans="1:38" ht="12.75">
      <c r="A47" s="43"/>
      <c r="B47" s="43"/>
      <c r="C47" s="43"/>
      <c r="D47" s="43"/>
      <c r="E47" s="43"/>
      <c r="F47" s="43"/>
      <c r="G47" s="44"/>
      <c r="H47" s="43"/>
      <c r="I47" s="43"/>
      <c r="J47" s="43"/>
      <c r="K47" s="43"/>
      <c r="L47" s="43"/>
      <c r="M47" s="45"/>
      <c r="N47" s="24" t="s">
        <v>137</v>
      </c>
      <c r="O47" s="26">
        <v>45650</v>
      </c>
      <c r="P47" s="29" t="s">
        <v>727</v>
      </c>
      <c r="Q47" s="26">
        <v>45650</v>
      </c>
      <c r="R47" s="34"/>
      <c r="S47" s="26">
        <v>45650</v>
      </c>
      <c r="T47" s="29" t="s">
        <v>727</v>
      </c>
      <c r="U47" s="43"/>
      <c r="V47" s="43"/>
      <c r="W47" s="43"/>
      <c r="X47" s="27" t="s">
        <v>1349</v>
      </c>
      <c r="Y47" s="27" t="s">
        <v>1349</v>
      </c>
      <c r="Z47" s="27" t="s">
        <v>1349</v>
      </c>
      <c r="AA47" s="28" t="s">
        <v>1036</v>
      </c>
      <c r="AB47" s="27" t="s">
        <v>1349</v>
      </c>
      <c r="AC47" s="27" t="s">
        <v>1349</v>
      </c>
      <c r="AD47" s="27" t="s">
        <v>1349</v>
      </c>
      <c r="AE47" s="27" t="s">
        <v>1349</v>
      </c>
      <c r="AF47" s="27" t="s">
        <v>1349</v>
      </c>
      <c r="AG47" s="27" t="s">
        <v>1349</v>
      </c>
      <c r="AH47" s="27">
        <v>273900</v>
      </c>
      <c r="AI47" s="27" t="s">
        <v>1349</v>
      </c>
      <c r="AJ47" s="27" t="s">
        <v>1349</v>
      </c>
      <c r="AK47" s="28" t="s">
        <v>1148</v>
      </c>
      <c r="AL47" s="28" t="s">
        <v>1349</v>
      </c>
    </row>
    <row r="48" spans="1:38" ht="12.75">
      <c r="A48" s="43"/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43"/>
      <c r="M48" s="45"/>
      <c r="N48" s="24" t="s">
        <v>138</v>
      </c>
      <c r="O48" s="26">
        <v>67050</v>
      </c>
      <c r="P48" s="43"/>
      <c r="Q48" s="26">
        <v>85433.6</v>
      </c>
      <c r="R48" s="24" t="s">
        <v>140</v>
      </c>
      <c r="S48" s="26">
        <v>67050</v>
      </c>
      <c r="T48" s="43"/>
      <c r="U48" s="43"/>
      <c r="V48" s="43"/>
      <c r="W48" s="43"/>
      <c r="X48" s="27" t="s">
        <v>1349</v>
      </c>
      <c r="Y48" s="27" t="s">
        <v>1349</v>
      </c>
      <c r="Z48" s="27" t="s">
        <v>1349</v>
      </c>
      <c r="AA48" s="28" t="s">
        <v>1036</v>
      </c>
      <c r="AB48" s="27" t="s">
        <v>1349</v>
      </c>
      <c r="AC48" s="27" t="s">
        <v>1349</v>
      </c>
      <c r="AD48" s="27" t="s">
        <v>1349</v>
      </c>
      <c r="AE48" s="27" t="s">
        <v>1349</v>
      </c>
      <c r="AF48" s="27" t="s">
        <v>1349</v>
      </c>
      <c r="AG48" s="27" t="s">
        <v>1349</v>
      </c>
      <c r="AH48" s="27">
        <v>774600</v>
      </c>
      <c r="AI48" s="27" t="s">
        <v>1349</v>
      </c>
      <c r="AJ48" s="27">
        <v>30000</v>
      </c>
      <c r="AK48" s="28" t="s">
        <v>1148</v>
      </c>
      <c r="AL48" s="28" t="s">
        <v>1349</v>
      </c>
    </row>
    <row r="49" spans="1:38" ht="12.75">
      <c r="A49" s="34"/>
      <c r="B49" s="34"/>
      <c r="C49" s="34"/>
      <c r="D49" s="34"/>
      <c r="E49" s="34"/>
      <c r="F49" s="34"/>
      <c r="G49" s="35"/>
      <c r="H49" s="34"/>
      <c r="I49" s="34"/>
      <c r="J49" s="34"/>
      <c r="K49" s="34"/>
      <c r="L49" s="34"/>
      <c r="M49" s="36"/>
      <c r="N49" s="24" t="s">
        <v>139</v>
      </c>
      <c r="O49" s="26">
        <v>151800</v>
      </c>
      <c r="P49" s="34"/>
      <c r="Q49" s="26">
        <v>151800</v>
      </c>
      <c r="R49" s="24" t="s">
        <v>727</v>
      </c>
      <c r="S49" s="26">
        <v>151800</v>
      </c>
      <c r="T49" s="34"/>
      <c r="U49" s="34"/>
      <c r="V49" s="34"/>
      <c r="W49" s="34"/>
      <c r="X49" s="27" t="s">
        <v>1349</v>
      </c>
      <c r="Y49" s="27" t="s">
        <v>1349</v>
      </c>
      <c r="Z49" s="27" t="s">
        <v>1349</v>
      </c>
      <c r="AA49" s="28" t="s">
        <v>1036</v>
      </c>
      <c r="AB49" s="27" t="s">
        <v>1349</v>
      </c>
      <c r="AC49" s="27" t="s">
        <v>1349</v>
      </c>
      <c r="AD49" s="27" t="s">
        <v>1349</v>
      </c>
      <c r="AE49" s="27" t="s">
        <v>1349</v>
      </c>
      <c r="AF49" s="27" t="s">
        <v>1349</v>
      </c>
      <c r="AG49" s="27" t="s">
        <v>1349</v>
      </c>
      <c r="AH49" s="27">
        <v>51800</v>
      </c>
      <c r="AI49" s="27" t="s">
        <v>1349</v>
      </c>
      <c r="AJ49" s="27">
        <v>100000</v>
      </c>
      <c r="AK49" s="28" t="s">
        <v>1148</v>
      </c>
      <c r="AL49" s="28" t="s">
        <v>1349</v>
      </c>
    </row>
    <row r="50" spans="1:38" ht="12.75">
      <c r="A50" s="29">
        <v>18</v>
      </c>
      <c r="B50" s="29" t="s">
        <v>554</v>
      </c>
      <c r="C50" s="29" t="s">
        <v>141</v>
      </c>
      <c r="D50" s="29" t="s">
        <v>458</v>
      </c>
      <c r="E50" s="29" t="s">
        <v>705</v>
      </c>
      <c r="F50" s="29" t="s">
        <v>572</v>
      </c>
      <c r="G50" s="30" t="s">
        <v>706</v>
      </c>
      <c r="H50" s="29" t="s">
        <v>144</v>
      </c>
      <c r="I50" s="29" t="s">
        <v>142</v>
      </c>
      <c r="J50" s="29" t="s">
        <v>143</v>
      </c>
      <c r="K50" s="29" t="s">
        <v>709</v>
      </c>
      <c r="L50" s="29" t="s">
        <v>607</v>
      </c>
      <c r="M50" s="31">
        <v>448976.5</v>
      </c>
      <c r="N50" s="29">
        <v>6</v>
      </c>
      <c r="O50" s="24" t="s">
        <v>145</v>
      </c>
      <c r="P50" s="24" t="s">
        <v>151</v>
      </c>
      <c r="Q50" s="26">
        <v>36476.08</v>
      </c>
      <c r="R50" s="24" t="s">
        <v>151</v>
      </c>
      <c r="S50" s="26">
        <v>36476.08</v>
      </c>
      <c r="T50" s="24" t="s">
        <v>151</v>
      </c>
      <c r="U50" s="29">
        <v>0</v>
      </c>
      <c r="V50" s="29">
        <v>0</v>
      </c>
      <c r="W50" s="29" t="s">
        <v>665</v>
      </c>
      <c r="X50" s="27" t="s">
        <v>1349</v>
      </c>
      <c r="Y50" s="27" t="s">
        <v>1349</v>
      </c>
      <c r="Z50" s="27" t="s">
        <v>1349</v>
      </c>
      <c r="AA50" s="28" t="s">
        <v>1036</v>
      </c>
      <c r="AB50" s="27">
        <v>18238.04</v>
      </c>
      <c r="AC50" s="27">
        <v>9119.02</v>
      </c>
      <c r="AD50" s="27" t="s">
        <v>1349</v>
      </c>
      <c r="AE50" s="27" t="s">
        <v>1349</v>
      </c>
      <c r="AF50" s="27" t="s">
        <v>1349</v>
      </c>
      <c r="AG50" s="27" t="s">
        <v>1349</v>
      </c>
      <c r="AH50" s="27">
        <f aca="true" t="shared" si="0" ref="AH50:AH55">S50</f>
        <v>36476.08</v>
      </c>
      <c r="AI50" s="27" t="s">
        <v>1349</v>
      </c>
      <c r="AJ50" s="27" t="s">
        <v>1349</v>
      </c>
      <c r="AK50" s="28" t="s">
        <v>489</v>
      </c>
      <c r="AL50" s="28" t="s">
        <v>1349</v>
      </c>
    </row>
    <row r="51" spans="1:38" ht="12.75">
      <c r="A51" s="43"/>
      <c r="B51" s="43"/>
      <c r="C51" s="43"/>
      <c r="D51" s="43"/>
      <c r="E51" s="43"/>
      <c r="F51" s="43"/>
      <c r="G51" s="44"/>
      <c r="H51" s="43"/>
      <c r="I51" s="43"/>
      <c r="J51" s="43"/>
      <c r="K51" s="43"/>
      <c r="L51" s="43"/>
      <c r="M51" s="45"/>
      <c r="N51" s="43"/>
      <c r="O51" s="24" t="s">
        <v>146</v>
      </c>
      <c r="P51" s="24" t="s">
        <v>152</v>
      </c>
      <c r="Q51" s="26">
        <v>82177.13</v>
      </c>
      <c r="R51" s="24" t="s">
        <v>152</v>
      </c>
      <c r="S51" s="26">
        <v>82177.13</v>
      </c>
      <c r="T51" s="24" t="s">
        <v>152</v>
      </c>
      <c r="U51" s="43"/>
      <c r="V51" s="43"/>
      <c r="W51" s="43"/>
      <c r="X51" s="27" t="s">
        <v>1349</v>
      </c>
      <c r="Y51" s="27" t="s">
        <v>1349</v>
      </c>
      <c r="Z51" s="27" t="s">
        <v>1349</v>
      </c>
      <c r="AA51" s="28" t="s">
        <v>1036</v>
      </c>
      <c r="AB51" s="27">
        <v>41088.56</v>
      </c>
      <c r="AC51" s="27">
        <v>20544.28</v>
      </c>
      <c r="AD51" s="27" t="s">
        <v>1349</v>
      </c>
      <c r="AE51" s="27" t="s">
        <v>1349</v>
      </c>
      <c r="AF51" s="27" t="s">
        <v>1349</v>
      </c>
      <c r="AG51" s="27" t="s">
        <v>1349</v>
      </c>
      <c r="AH51" s="27">
        <f t="shared" si="0"/>
        <v>82177.13</v>
      </c>
      <c r="AI51" s="27" t="s">
        <v>1349</v>
      </c>
      <c r="AJ51" s="27" t="s">
        <v>1349</v>
      </c>
      <c r="AK51" s="28" t="s">
        <v>1148</v>
      </c>
      <c r="AL51" s="28" t="s">
        <v>1349</v>
      </c>
    </row>
    <row r="52" spans="1:38" ht="12.75">
      <c r="A52" s="43"/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43"/>
      <c r="M52" s="45"/>
      <c r="N52" s="43"/>
      <c r="O52" s="24" t="s">
        <v>147</v>
      </c>
      <c r="P52" s="24" t="s">
        <v>151</v>
      </c>
      <c r="Q52" s="26">
        <v>28787.87</v>
      </c>
      <c r="R52" s="24" t="s">
        <v>151</v>
      </c>
      <c r="S52" s="26">
        <v>28787.87</v>
      </c>
      <c r="T52" s="24" t="s">
        <v>151</v>
      </c>
      <c r="U52" s="43"/>
      <c r="V52" s="43"/>
      <c r="W52" s="43"/>
      <c r="X52" s="27" t="s">
        <v>1349</v>
      </c>
      <c r="Y52" s="27" t="s">
        <v>1349</v>
      </c>
      <c r="Z52" s="27" t="s">
        <v>1349</v>
      </c>
      <c r="AA52" s="28" t="s">
        <v>1036</v>
      </c>
      <c r="AB52" s="27">
        <v>14393.93</v>
      </c>
      <c r="AC52" s="27">
        <v>7196.96</v>
      </c>
      <c r="AD52" s="27" t="s">
        <v>1349</v>
      </c>
      <c r="AE52" s="27" t="s">
        <v>1349</v>
      </c>
      <c r="AF52" s="27" t="s">
        <v>1349</v>
      </c>
      <c r="AG52" s="27" t="s">
        <v>1349</v>
      </c>
      <c r="AH52" s="27">
        <f t="shared" si="0"/>
        <v>28787.87</v>
      </c>
      <c r="AI52" s="27" t="s">
        <v>1349</v>
      </c>
      <c r="AJ52" s="27" t="s">
        <v>1349</v>
      </c>
      <c r="AK52" s="28" t="s">
        <v>1148</v>
      </c>
      <c r="AL52" s="28" t="s">
        <v>1349</v>
      </c>
    </row>
    <row r="53" spans="1:38" ht="12.75">
      <c r="A53" s="43"/>
      <c r="B53" s="43"/>
      <c r="C53" s="43"/>
      <c r="D53" s="43"/>
      <c r="E53" s="43"/>
      <c r="F53" s="43"/>
      <c r="G53" s="44"/>
      <c r="H53" s="43"/>
      <c r="I53" s="43"/>
      <c r="J53" s="43"/>
      <c r="K53" s="43"/>
      <c r="L53" s="43"/>
      <c r="M53" s="45"/>
      <c r="N53" s="43"/>
      <c r="O53" s="24" t="s">
        <v>148</v>
      </c>
      <c r="P53" s="29" t="s">
        <v>925</v>
      </c>
      <c r="Q53" s="26">
        <v>29587.44</v>
      </c>
      <c r="R53" s="24" t="s">
        <v>927</v>
      </c>
      <c r="S53" s="26">
        <v>29587.44</v>
      </c>
      <c r="T53" s="29" t="s">
        <v>927</v>
      </c>
      <c r="U53" s="43"/>
      <c r="V53" s="43"/>
      <c r="W53" s="43"/>
      <c r="X53" s="27" t="s">
        <v>1460</v>
      </c>
      <c r="Y53" s="27">
        <v>0</v>
      </c>
      <c r="Z53" s="27">
        <v>0</v>
      </c>
      <c r="AA53" s="28" t="s">
        <v>1036</v>
      </c>
      <c r="AB53" s="27">
        <v>14793.72</v>
      </c>
      <c r="AC53" s="27">
        <v>7396.86</v>
      </c>
      <c r="AD53" s="27" t="s">
        <v>1349</v>
      </c>
      <c r="AE53" s="27" t="s">
        <v>1349</v>
      </c>
      <c r="AF53" s="27" t="s">
        <v>1349</v>
      </c>
      <c r="AG53" s="27" t="s">
        <v>1349</v>
      </c>
      <c r="AH53" s="27">
        <f t="shared" si="0"/>
        <v>29587.44</v>
      </c>
      <c r="AI53" s="27" t="s">
        <v>1349</v>
      </c>
      <c r="AJ53" s="27" t="s">
        <v>1349</v>
      </c>
      <c r="AK53" s="28" t="s">
        <v>1148</v>
      </c>
      <c r="AL53" s="28" t="s">
        <v>1349</v>
      </c>
    </row>
    <row r="54" spans="1:38" ht="12.75">
      <c r="A54" s="43"/>
      <c r="B54" s="43"/>
      <c r="C54" s="43"/>
      <c r="D54" s="43"/>
      <c r="E54" s="43"/>
      <c r="F54" s="43"/>
      <c r="G54" s="44"/>
      <c r="H54" s="43"/>
      <c r="I54" s="43"/>
      <c r="J54" s="43"/>
      <c r="K54" s="43"/>
      <c r="L54" s="43"/>
      <c r="M54" s="45"/>
      <c r="N54" s="43"/>
      <c r="O54" s="24" t="s">
        <v>149</v>
      </c>
      <c r="P54" s="34"/>
      <c r="Q54" s="26">
        <v>88300.59</v>
      </c>
      <c r="R54" s="24" t="s">
        <v>928</v>
      </c>
      <c r="S54" s="26">
        <v>71577.4</v>
      </c>
      <c r="T54" s="34"/>
      <c r="U54" s="43"/>
      <c r="V54" s="43"/>
      <c r="W54" s="43"/>
      <c r="X54" s="27" t="s">
        <v>1460</v>
      </c>
      <c r="Y54" s="27">
        <v>0</v>
      </c>
      <c r="Z54" s="27">
        <v>0</v>
      </c>
      <c r="AA54" s="28" t="s">
        <v>1036</v>
      </c>
      <c r="AB54" s="27">
        <v>35788.7</v>
      </c>
      <c r="AC54" s="27">
        <v>17894.35</v>
      </c>
      <c r="AD54" s="27" t="s">
        <v>1349</v>
      </c>
      <c r="AE54" s="27" t="s">
        <v>1349</v>
      </c>
      <c r="AF54" s="27" t="s">
        <v>1349</v>
      </c>
      <c r="AG54" s="27" t="s">
        <v>1349</v>
      </c>
      <c r="AH54" s="27">
        <f t="shared" si="0"/>
        <v>71577.4</v>
      </c>
      <c r="AI54" s="27" t="s">
        <v>1349</v>
      </c>
      <c r="AJ54" s="27" t="s">
        <v>1349</v>
      </c>
      <c r="AK54" s="28" t="s">
        <v>1148</v>
      </c>
      <c r="AL54" s="28" t="s">
        <v>1349</v>
      </c>
    </row>
    <row r="55" spans="1:38" ht="12.75">
      <c r="A55" s="34"/>
      <c r="B55" s="34"/>
      <c r="C55" s="34"/>
      <c r="D55" s="34"/>
      <c r="E55" s="34"/>
      <c r="F55" s="34"/>
      <c r="G55" s="35"/>
      <c r="H55" s="34"/>
      <c r="I55" s="34"/>
      <c r="J55" s="34"/>
      <c r="K55" s="34"/>
      <c r="L55" s="34"/>
      <c r="M55" s="36"/>
      <c r="N55" s="34"/>
      <c r="O55" s="24" t="s">
        <v>150</v>
      </c>
      <c r="P55" s="24" t="s">
        <v>926</v>
      </c>
      <c r="Q55" s="26">
        <v>13955.58</v>
      </c>
      <c r="R55" s="24" t="s">
        <v>926</v>
      </c>
      <c r="S55" s="26">
        <v>13955.58</v>
      </c>
      <c r="T55" s="24" t="s">
        <v>926</v>
      </c>
      <c r="U55" s="34"/>
      <c r="V55" s="34"/>
      <c r="W55" s="34"/>
      <c r="X55" s="27" t="s">
        <v>1349</v>
      </c>
      <c r="Y55" s="27" t="s">
        <v>1349</v>
      </c>
      <c r="Z55" s="27" t="s">
        <v>1349</v>
      </c>
      <c r="AA55" s="28" t="s">
        <v>1036</v>
      </c>
      <c r="AB55" s="27">
        <v>6977.8</v>
      </c>
      <c r="AC55" s="27">
        <v>3488.9</v>
      </c>
      <c r="AD55" s="27" t="s">
        <v>1349</v>
      </c>
      <c r="AE55" s="27" t="s">
        <v>1349</v>
      </c>
      <c r="AF55" s="27" t="s">
        <v>1349</v>
      </c>
      <c r="AG55" s="27" t="s">
        <v>1349</v>
      </c>
      <c r="AH55" s="27">
        <f t="shared" si="0"/>
        <v>13955.58</v>
      </c>
      <c r="AI55" s="27" t="s">
        <v>1349</v>
      </c>
      <c r="AJ55" s="27" t="s">
        <v>1349</v>
      </c>
      <c r="AK55" s="28" t="s">
        <v>1148</v>
      </c>
      <c r="AL55" s="28" t="s">
        <v>1349</v>
      </c>
    </row>
    <row r="56" spans="1:38" ht="51">
      <c r="A56" s="24">
        <v>19</v>
      </c>
      <c r="B56" s="24" t="s">
        <v>588</v>
      </c>
      <c r="C56" s="24" t="s">
        <v>929</v>
      </c>
      <c r="D56" s="24" t="s">
        <v>1129</v>
      </c>
      <c r="E56" s="24" t="s">
        <v>930</v>
      </c>
      <c r="F56" s="24" t="s">
        <v>590</v>
      </c>
      <c r="G56" s="25" t="s">
        <v>610</v>
      </c>
      <c r="H56" s="24"/>
      <c r="I56" s="24" t="s">
        <v>933</v>
      </c>
      <c r="J56" s="24" t="s">
        <v>932</v>
      </c>
      <c r="K56" s="24" t="s">
        <v>113</v>
      </c>
      <c r="L56" s="24" t="s">
        <v>931</v>
      </c>
      <c r="M56" s="26">
        <v>24589.81</v>
      </c>
      <c r="N56" s="24">
        <v>2</v>
      </c>
      <c r="O56" s="26">
        <v>32861.03</v>
      </c>
      <c r="P56" s="24" t="s">
        <v>936</v>
      </c>
      <c r="Q56" s="26">
        <v>32861.03</v>
      </c>
      <c r="R56" s="24" t="s">
        <v>934</v>
      </c>
      <c r="S56" s="26">
        <v>32861.03</v>
      </c>
      <c r="T56" s="24" t="s">
        <v>934</v>
      </c>
      <c r="U56" s="24">
        <v>0</v>
      </c>
      <c r="V56" s="24">
        <v>0</v>
      </c>
      <c r="W56" s="37" t="s">
        <v>935</v>
      </c>
      <c r="X56" s="38" t="s">
        <v>73</v>
      </c>
      <c r="Y56" s="39" t="s">
        <v>1349</v>
      </c>
      <c r="Z56" s="39" t="s">
        <v>1349</v>
      </c>
      <c r="AA56" s="39" t="s">
        <v>73</v>
      </c>
      <c r="AB56" s="40" t="s">
        <v>1349</v>
      </c>
      <c r="AC56" s="40" t="s">
        <v>1349</v>
      </c>
      <c r="AD56" s="40" t="s">
        <v>1349</v>
      </c>
      <c r="AE56" s="40" t="s">
        <v>1349</v>
      </c>
      <c r="AF56" s="40" t="s">
        <v>1349</v>
      </c>
      <c r="AG56" s="40" t="s">
        <v>1349</v>
      </c>
      <c r="AH56" s="40">
        <v>32861.03</v>
      </c>
      <c r="AI56" s="40" t="s">
        <v>1349</v>
      </c>
      <c r="AJ56" s="40" t="s">
        <v>1349</v>
      </c>
      <c r="AK56" s="39" t="s">
        <v>1147</v>
      </c>
      <c r="AL56" s="39" t="s">
        <v>73</v>
      </c>
    </row>
    <row r="57" spans="1:38" ht="12.75" customHeight="1">
      <c r="A57" s="29">
        <v>20</v>
      </c>
      <c r="B57" s="29" t="s">
        <v>937</v>
      </c>
      <c r="C57" s="29" t="s">
        <v>938</v>
      </c>
      <c r="D57" s="29" t="s">
        <v>200</v>
      </c>
      <c r="E57" s="29" t="s">
        <v>939</v>
      </c>
      <c r="F57" s="29" t="s">
        <v>572</v>
      </c>
      <c r="G57" s="30" t="s">
        <v>706</v>
      </c>
      <c r="H57" s="29" t="s">
        <v>942</v>
      </c>
      <c r="I57" s="29" t="s">
        <v>940</v>
      </c>
      <c r="J57" s="29" t="s">
        <v>941</v>
      </c>
      <c r="K57" s="29" t="s">
        <v>709</v>
      </c>
      <c r="L57" s="29" t="s">
        <v>201</v>
      </c>
      <c r="M57" s="31">
        <v>999417.29</v>
      </c>
      <c r="N57" s="24" t="s">
        <v>943</v>
      </c>
      <c r="O57" s="26">
        <v>1066020</v>
      </c>
      <c r="P57" s="29" t="s">
        <v>946</v>
      </c>
      <c r="Q57" s="26">
        <v>1066020</v>
      </c>
      <c r="R57" s="29" t="s">
        <v>946</v>
      </c>
      <c r="S57" s="26">
        <v>1066020</v>
      </c>
      <c r="T57" s="29" t="s">
        <v>946</v>
      </c>
      <c r="U57" s="29" t="s">
        <v>948</v>
      </c>
      <c r="V57" s="29">
        <v>0</v>
      </c>
      <c r="W57" s="24" t="s">
        <v>950</v>
      </c>
      <c r="X57" s="65">
        <v>0</v>
      </c>
      <c r="Y57" s="65">
        <v>0</v>
      </c>
      <c r="Z57" s="65">
        <v>0</v>
      </c>
      <c r="AA57" s="24" t="s">
        <v>1036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930020</v>
      </c>
      <c r="AI57" s="65">
        <v>0</v>
      </c>
      <c r="AJ57" s="65">
        <v>136000</v>
      </c>
      <c r="AK57" s="24" t="s">
        <v>1037</v>
      </c>
      <c r="AL57" s="65">
        <v>0</v>
      </c>
    </row>
    <row r="58" spans="1:38" ht="21.75" customHeight="1">
      <c r="A58" s="43"/>
      <c r="B58" s="43"/>
      <c r="C58" s="43"/>
      <c r="D58" s="66"/>
      <c r="E58" s="43"/>
      <c r="F58" s="43"/>
      <c r="G58" s="44"/>
      <c r="H58" s="43"/>
      <c r="I58" s="43"/>
      <c r="J58" s="43"/>
      <c r="K58" s="43"/>
      <c r="L58" s="43"/>
      <c r="M58" s="45"/>
      <c r="N58" s="24" t="s">
        <v>712</v>
      </c>
      <c r="O58" s="26">
        <v>118374</v>
      </c>
      <c r="P58" s="34"/>
      <c r="Q58" s="26">
        <v>118374</v>
      </c>
      <c r="R58" s="34"/>
      <c r="S58" s="26">
        <v>118374</v>
      </c>
      <c r="T58" s="34"/>
      <c r="U58" s="43"/>
      <c r="V58" s="43"/>
      <c r="W58" s="24" t="s">
        <v>949</v>
      </c>
      <c r="X58" s="65">
        <v>0</v>
      </c>
      <c r="Y58" s="65">
        <v>0</v>
      </c>
      <c r="Z58" s="65">
        <v>0</v>
      </c>
      <c r="AA58" s="24" t="s">
        <v>1036</v>
      </c>
      <c r="AB58" s="65">
        <v>49905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117369.2</v>
      </c>
      <c r="AI58" s="65">
        <v>0</v>
      </c>
      <c r="AJ58" s="65">
        <v>0</v>
      </c>
      <c r="AK58" s="24" t="s">
        <v>1037</v>
      </c>
      <c r="AL58" s="65">
        <v>0</v>
      </c>
    </row>
    <row r="59" spans="1:38" ht="21" customHeight="1">
      <c r="A59" s="43"/>
      <c r="B59" s="43"/>
      <c r="C59" s="43"/>
      <c r="D59" s="66"/>
      <c r="E59" s="43"/>
      <c r="F59" s="43"/>
      <c r="G59" s="44"/>
      <c r="H59" s="43"/>
      <c r="I59" s="43"/>
      <c r="J59" s="43"/>
      <c r="K59" s="43"/>
      <c r="L59" s="43"/>
      <c r="M59" s="45"/>
      <c r="N59" s="24" t="s">
        <v>944</v>
      </c>
      <c r="O59" s="26">
        <v>14480</v>
      </c>
      <c r="P59" s="29" t="s">
        <v>947</v>
      </c>
      <c r="Q59" s="26">
        <v>14480</v>
      </c>
      <c r="R59" s="29" t="s">
        <v>947</v>
      </c>
      <c r="S59" s="26">
        <v>14480</v>
      </c>
      <c r="T59" s="29" t="s">
        <v>947</v>
      </c>
      <c r="U59" s="43"/>
      <c r="V59" s="43"/>
      <c r="W59" s="29" t="s">
        <v>949</v>
      </c>
      <c r="X59" s="65">
        <v>0</v>
      </c>
      <c r="Y59" s="65">
        <v>0</v>
      </c>
      <c r="Z59" s="65">
        <v>0</v>
      </c>
      <c r="AA59" s="24" t="s">
        <v>1036</v>
      </c>
      <c r="AB59" s="65">
        <v>0</v>
      </c>
      <c r="AC59" s="65">
        <v>7380</v>
      </c>
      <c r="AD59" s="65">
        <v>3805</v>
      </c>
      <c r="AE59" s="65">
        <v>0</v>
      </c>
      <c r="AF59" s="65">
        <v>0</v>
      </c>
      <c r="AG59" s="65">
        <v>0</v>
      </c>
      <c r="AH59" s="65">
        <v>14480</v>
      </c>
      <c r="AI59" s="65">
        <v>0</v>
      </c>
      <c r="AJ59" s="65">
        <v>0</v>
      </c>
      <c r="AK59" s="24" t="s">
        <v>1037</v>
      </c>
      <c r="AL59" s="65">
        <v>0</v>
      </c>
    </row>
    <row r="60" spans="1:38" ht="43.5" customHeight="1">
      <c r="A60" s="34"/>
      <c r="B60" s="34"/>
      <c r="C60" s="34"/>
      <c r="D60" s="67"/>
      <c r="E60" s="34"/>
      <c r="F60" s="34"/>
      <c r="G60" s="35"/>
      <c r="H60" s="34"/>
      <c r="I60" s="34"/>
      <c r="J60" s="34"/>
      <c r="K60" s="34"/>
      <c r="L60" s="34"/>
      <c r="M60" s="36"/>
      <c r="N60" s="24" t="s">
        <v>945</v>
      </c>
      <c r="O60" s="26">
        <v>10421</v>
      </c>
      <c r="P60" s="34"/>
      <c r="Q60" s="26">
        <v>10421</v>
      </c>
      <c r="R60" s="34"/>
      <c r="S60" s="26">
        <v>10421</v>
      </c>
      <c r="T60" s="34"/>
      <c r="U60" s="34"/>
      <c r="V60" s="34"/>
      <c r="W60" s="34"/>
      <c r="X60" s="65">
        <v>0</v>
      </c>
      <c r="Y60" s="65">
        <v>0</v>
      </c>
      <c r="Z60" s="65">
        <v>0</v>
      </c>
      <c r="AA60" s="24" t="s">
        <v>1036</v>
      </c>
      <c r="AB60" s="65">
        <v>0</v>
      </c>
      <c r="AC60" s="65">
        <v>4713</v>
      </c>
      <c r="AD60" s="65">
        <v>3113</v>
      </c>
      <c r="AE60" s="65">
        <v>0</v>
      </c>
      <c r="AF60" s="65">
        <v>0</v>
      </c>
      <c r="AG60" s="65">
        <v>0</v>
      </c>
      <c r="AH60" s="65">
        <v>10421</v>
      </c>
      <c r="AI60" s="65">
        <v>0</v>
      </c>
      <c r="AJ60" s="65">
        <v>0</v>
      </c>
      <c r="AK60" s="24" t="s">
        <v>1037</v>
      </c>
      <c r="AL60" s="65">
        <v>0</v>
      </c>
    </row>
    <row r="61" spans="1:38" ht="12.75">
      <c r="A61" s="29">
        <v>21</v>
      </c>
      <c r="B61" s="29" t="s">
        <v>588</v>
      </c>
      <c r="C61" s="29" t="s">
        <v>951</v>
      </c>
      <c r="D61" s="29" t="s">
        <v>1130</v>
      </c>
      <c r="E61" s="29" t="s">
        <v>953</v>
      </c>
      <c r="F61" s="29" t="s">
        <v>572</v>
      </c>
      <c r="G61" s="30" t="s">
        <v>610</v>
      </c>
      <c r="H61" s="29"/>
      <c r="I61" s="29" t="s">
        <v>954</v>
      </c>
      <c r="J61" s="29" t="s">
        <v>955</v>
      </c>
      <c r="K61" s="29" t="s">
        <v>738</v>
      </c>
      <c r="L61" s="29" t="s">
        <v>952</v>
      </c>
      <c r="M61" s="31">
        <v>46500</v>
      </c>
      <c r="N61" s="24" t="s">
        <v>675</v>
      </c>
      <c r="O61" s="26">
        <v>35958.88</v>
      </c>
      <c r="P61" s="24" t="s">
        <v>207</v>
      </c>
      <c r="Q61" s="26">
        <v>39504.2</v>
      </c>
      <c r="R61" s="24" t="s">
        <v>960</v>
      </c>
      <c r="S61" s="26">
        <v>35958.88</v>
      </c>
      <c r="T61" s="24" t="s">
        <v>959</v>
      </c>
      <c r="U61" s="24">
        <v>0</v>
      </c>
      <c r="V61" s="24">
        <v>0</v>
      </c>
      <c r="W61" s="37" t="s">
        <v>961</v>
      </c>
      <c r="X61" s="24" t="s">
        <v>415</v>
      </c>
      <c r="Y61" s="24" t="s">
        <v>415</v>
      </c>
      <c r="Z61" s="24" t="s">
        <v>415</v>
      </c>
      <c r="AA61" s="24" t="s">
        <v>73</v>
      </c>
      <c r="AB61" s="68">
        <v>30000</v>
      </c>
      <c r="AC61" s="68" t="s">
        <v>415</v>
      </c>
      <c r="AD61" s="68" t="s">
        <v>415</v>
      </c>
      <c r="AE61" s="68" t="s">
        <v>415</v>
      </c>
      <c r="AF61" s="68" t="s">
        <v>415</v>
      </c>
      <c r="AG61" s="68" t="s">
        <v>415</v>
      </c>
      <c r="AH61" s="68">
        <v>30000</v>
      </c>
      <c r="AI61" s="24" t="s">
        <v>415</v>
      </c>
      <c r="AJ61" s="24" t="s">
        <v>415</v>
      </c>
      <c r="AK61" s="24" t="s">
        <v>73</v>
      </c>
      <c r="AL61" s="24" t="s">
        <v>415</v>
      </c>
    </row>
    <row r="62" spans="1:38" ht="12.75">
      <c r="A62" s="43"/>
      <c r="B62" s="43"/>
      <c r="C62" s="43"/>
      <c r="D62" s="43"/>
      <c r="E62" s="43"/>
      <c r="F62" s="43"/>
      <c r="G62" s="44"/>
      <c r="H62" s="43"/>
      <c r="I62" s="43"/>
      <c r="J62" s="43"/>
      <c r="K62" s="43"/>
      <c r="L62" s="43"/>
      <c r="M62" s="45"/>
      <c r="N62" s="24" t="s">
        <v>956</v>
      </c>
      <c r="O62" s="24" t="s">
        <v>212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ht="12.75">
      <c r="A63" s="43"/>
      <c r="B63" s="43"/>
      <c r="C63" s="43"/>
      <c r="D63" s="43"/>
      <c r="E63" s="43"/>
      <c r="F63" s="43"/>
      <c r="G63" s="44"/>
      <c r="H63" s="43"/>
      <c r="I63" s="43"/>
      <c r="J63" s="43"/>
      <c r="K63" s="43"/>
      <c r="L63" s="43"/>
      <c r="M63" s="45"/>
      <c r="N63" s="24" t="s">
        <v>957</v>
      </c>
      <c r="O63" s="24" t="s">
        <v>212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ht="12.75">
      <c r="A64" s="34"/>
      <c r="B64" s="34"/>
      <c r="C64" s="34"/>
      <c r="D64" s="34"/>
      <c r="E64" s="34"/>
      <c r="F64" s="34"/>
      <c r="G64" s="35"/>
      <c r="H64" s="34"/>
      <c r="I64" s="34"/>
      <c r="J64" s="34"/>
      <c r="K64" s="34"/>
      <c r="L64" s="34"/>
      <c r="M64" s="36"/>
      <c r="N64" s="24" t="s">
        <v>958</v>
      </c>
      <c r="O64" s="24" t="s">
        <v>212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ht="27" customHeight="1">
      <c r="A65" s="29">
        <v>22</v>
      </c>
      <c r="B65" s="29" t="s">
        <v>569</v>
      </c>
      <c r="C65" s="29" t="s">
        <v>208</v>
      </c>
      <c r="D65" s="29" t="s">
        <v>461</v>
      </c>
      <c r="E65" s="29" t="s">
        <v>209</v>
      </c>
      <c r="F65" s="29" t="s">
        <v>572</v>
      </c>
      <c r="G65" s="30" t="s">
        <v>610</v>
      </c>
      <c r="H65" s="29"/>
      <c r="I65" s="29" t="s">
        <v>210</v>
      </c>
      <c r="J65" s="29" t="s">
        <v>211</v>
      </c>
      <c r="K65" s="29" t="s">
        <v>747</v>
      </c>
      <c r="L65" s="29" t="s">
        <v>571</v>
      </c>
      <c r="M65" s="31">
        <v>126886.89</v>
      </c>
      <c r="N65" s="29">
        <v>3</v>
      </c>
      <c r="O65" s="29" t="s">
        <v>449</v>
      </c>
      <c r="P65" s="24"/>
      <c r="Q65" s="24"/>
      <c r="R65" s="24"/>
      <c r="S65" s="24"/>
      <c r="T65" s="24"/>
      <c r="U65" s="29">
        <v>0</v>
      </c>
      <c r="V65" s="29"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ht="26.25" customHeight="1">
      <c r="A66" s="34"/>
      <c r="B66" s="34"/>
      <c r="C66" s="34"/>
      <c r="D66" s="34"/>
      <c r="E66" s="34"/>
      <c r="F66" s="34"/>
      <c r="G66" s="35"/>
      <c r="H66" s="34"/>
      <c r="I66" s="34"/>
      <c r="J66" s="34"/>
      <c r="K66" s="34"/>
      <c r="L66" s="34"/>
      <c r="M66" s="36"/>
      <c r="N66" s="34"/>
      <c r="O66" s="34"/>
      <c r="P66" s="24"/>
      <c r="Q66" s="26"/>
      <c r="R66" s="24"/>
      <c r="S66" s="26"/>
      <c r="T66" s="24"/>
      <c r="U66" s="34"/>
      <c r="V66" s="3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ht="12.75">
      <c r="A67" s="29">
        <v>23</v>
      </c>
      <c r="B67" s="29" t="s">
        <v>569</v>
      </c>
      <c r="C67" s="29" t="s">
        <v>213</v>
      </c>
      <c r="D67" s="29" t="s">
        <v>1131</v>
      </c>
      <c r="E67" s="29" t="s">
        <v>214</v>
      </c>
      <c r="F67" s="29" t="s">
        <v>572</v>
      </c>
      <c r="G67" s="30" t="s">
        <v>706</v>
      </c>
      <c r="H67" s="29" t="s">
        <v>217</v>
      </c>
      <c r="I67" s="29" t="s">
        <v>215</v>
      </c>
      <c r="J67" s="29" t="s">
        <v>216</v>
      </c>
      <c r="K67" s="29" t="s">
        <v>709</v>
      </c>
      <c r="L67" s="29" t="s">
        <v>571</v>
      </c>
      <c r="M67" s="31">
        <v>403753</v>
      </c>
      <c r="N67" s="24" t="s">
        <v>218</v>
      </c>
      <c r="O67" s="26">
        <v>56886.8</v>
      </c>
      <c r="P67" s="24" t="s">
        <v>224</v>
      </c>
      <c r="Q67" s="26">
        <v>80845.75</v>
      </c>
      <c r="R67" s="24" t="s">
        <v>222</v>
      </c>
      <c r="S67" s="26">
        <v>56886.8</v>
      </c>
      <c r="T67" s="24" t="s">
        <v>220</v>
      </c>
      <c r="U67" s="29">
        <v>0</v>
      </c>
      <c r="V67" s="29">
        <v>0</v>
      </c>
      <c r="W67" s="24" t="s">
        <v>223</v>
      </c>
      <c r="X67" s="32" t="s">
        <v>415</v>
      </c>
      <c r="Y67" s="32" t="s">
        <v>415</v>
      </c>
      <c r="Z67" s="32" t="s">
        <v>415</v>
      </c>
      <c r="AA67" s="32" t="s">
        <v>1037</v>
      </c>
      <c r="AB67" s="32">
        <v>20405.65</v>
      </c>
      <c r="AC67" s="52">
        <v>15000</v>
      </c>
      <c r="AD67" s="32">
        <v>11650.79</v>
      </c>
      <c r="AE67" s="32" t="s">
        <v>415</v>
      </c>
      <c r="AF67" s="32" t="s">
        <v>415</v>
      </c>
      <c r="AG67" s="32" t="s">
        <v>415</v>
      </c>
      <c r="AH67" s="53">
        <v>56886.8</v>
      </c>
      <c r="AI67" s="32" t="s">
        <v>415</v>
      </c>
      <c r="AJ67" s="32" t="s">
        <v>415</v>
      </c>
      <c r="AK67" s="32" t="s">
        <v>1036</v>
      </c>
      <c r="AL67" s="32"/>
    </row>
    <row r="68" spans="1:38" ht="12.75">
      <c r="A68" s="43"/>
      <c r="B68" s="43"/>
      <c r="C68" s="43"/>
      <c r="D68" s="43"/>
      <c r="E68" s="43"/>
      <c r="F68" s="43"/>
      <c r="G68" s="44"/>
      <c r="H68" s="43"/>
      <c r="I68" s="43"/>
      <c r="J68" s="43"/>
      <c r="K68" s="43"/>
      <c r="L68" s="43"/>
      <c r="M68" s="45"/>
      <c r="N68" s="24" t="s">
        <v>580</v>
      </c>
      <c r="O68" s="24" t="s">
        <v>1467</v>
      </c>
      <c r="P68" s="24"/>
      <c r="Q68" s="24"/>
      <c r="R68" s="24"/>
      <c r="S68" s="24"/>
      <c r="T68" s="24"/>
      <c r="U68" s="43"/>
      <c r="V68" s="43"/>
      <c r="W68" s="24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12.75">
      <c r="A69" s="34"/>
      <c r="B69" s="34"/>
      <c r="C69" s="34"/>
      <c r="D69" s="34"/>
      <c r="E69" s="34"/>
      <c r="F69" s="34"/>
      <c r="G69" s="35"/>
      <c r="H69" s="34"/>
      <c r="I69" s="34"/>
      <c r="J69" s="34"/>
      <c r="K69" s="34"/>
      <c r="L69" s="34"/>
      <c r="M69" s="36"/>
      <c r="N69" s="24" t="s">
        <v>219</v>
      </c>
      <c r="O69" s="26">
        <v>30720</v>
      </c>
      <c r="P69" s="24" t="s">
        <v>225</v>
      </c>
      <c r="Q69" s="26">
        <v>30720</v>
      </c>
      <c r="R69" s="24" t="s">
        <v>221</v>
      </c>
      <c r="S69" s="26">
        <v>30720</v>
      </c>
      <c r="T69" s="24" t="s">
        <v>221</v>
      </c>
      <c r="U69" s="34"/>
      <c r="V69" s="34"/>
      <c r="W69" s="24" t="s">
        <v>223</v>
      </c>
      <c r="X69" s="32" t="s">
        <v>415</v>
      </c>
      <c r="Y69" s="32" t="s">
        <v>415</v>
      </c>
      <c r="Z69" s="32" t="s">
        <v>415</v>
      </c>
      <c r="AA69" s="32" t="s">
        <v>1037</v>
      </c>
      <c r="AB69" s="32">
        <v>10106.97</v>
      </c>
      <c r="AC69" s="52">
        <v>8000</v>
      </c>
      <c r="AD69" s="32">
        <v>8757.83</v>
      </c>
      <c r="AE69" s="32" t="s">
        <v>415</v>
      </c>
      <c r="AF69" s="32" t="s">
        <v>415</v>
      </c>
      <c r="AG69" s="32" t="s">
        <v>415</v>
      </c>
      <c r="AH69" s="53">
        <v>30720</v>
      </c>
      <c r="AI69" s="32" t="s">
        <v>415</v>
      </c>
      <c r="AJ69" s="32" t="s">
        <v>415</v>
      </c>
      <c r="AK69" s="32" t="s">
        <v>1036</v>
      </c>
      <c r="AL69" s="32"/>
    </row>
    <row r="70" spans="1:38" ht="12.75">
      <c r="A70" s="24">
        <v>24</v>
      </c>
      <c r="B70" s="24" t="s">
        <v>569</v>
      </c>
      <c r="C70" s="24" t="s">
        <v>226</v>
      </c>
      <c r="D70" s="24" t="s">
        <v>450</v>
      </c>
      <c r="E70" s="24" t="s">
        <v>227</v>
      </c>
      <c r="F70" s="24" t="s">
        <v>572</v>
      </c>
      <c r="G70" s="24" t="s">
        <v>228</v>
      </c>
      <c r="H70" s="24"/>
      <c r="I70" s="24" t="s">
        <v>102</v>
      </c>
      <c r="J70" s="24" t="s">
        <v>101</v>
      </c>
      <c r="K70" s="24" t="s">
        <v>674</v>
      </c>
      <c r="L70" s="24" t="s">
        <v>607</v>
      </c>
      <c r="M70" s="26">
        <v>141057.38</v>
      </c>
      <c r="N70" s="24">
        <v>1</v>
      </c>
      <c r="O70" s="26">
        <v>171158.45</v>
      </c>
      <c r="P70" s="24" t="s">
        <v>1013</v>
      </c>
      <c r="Q70" s="26">
        <v>171158.45</v>
      </c>
      <c r="R70" s="24" t="s">
        <v>229</v>
      </c>
      <c r="S70" s="26">
        <v>171158.45</v>
      </c>
      <c r="T70" s="24" t="s">
        <v>229</v>
      </c>
      <c r="U70" s="24">
        <v>0</v>
      </c>
      <c r="V70" s="24">
        <v>0</v>
      </c>
      <c r="W70" s="24" t="s">
        <v>230</v>
      </c>
      <c r="X70" s="41" t="s">
        <v>415</v>
      </c>
      <c r="Y70" s="41" t="s">
        <v>415</v>
      </c>
      <c r="Z70" s="41" t="s">
        <v>415</v>
      </c>
      <c r="AA70" s="41" t="s">
        <v>1037</v>
      </c>
      <c r="AB70" s="42" t="s">
        <v>415</v>
      </c>
      <c r="AC70" s="42" t="s">
        <v>415</v>
      </c>
      <c r="AD70" s="42" t="s">
        <v>415</v>
      </c>
      <c r="AE70" s="42" t="s">
        <v>415</v>
      </c>
      <c r="AF70" s="42" t="s">
        <v>415</v>
      </c>
      <c r="AG70" s="42" t="s">
        <v>415</v>
      </c>
      <c r="AH70" s="42">
        <v>50115.78</v>
      </c>
      <c r="AI70" s="42" t="s">
        <v>415</v>
      </c>
      <c r="AJ70" s="42" t="s">
        <v>415</v>
      </c>
      <c r="AK70" s="41" t="s">
        <v>1037</v>
      </c>
      <c r="AL70" s="41" t="s">
        <v>415</v>
      </c>
    </row>
    <row r="71" spans="1:38" ht="12.75">
      <c r="A71" s="29">
        <v>25</v>
      </c>
      <c r="B71" s="29" t="s">
        <v>569</v>
      </c>
      <c r="C71" s="29" t="s">
        <v>1014</v>
      </c>
      <c r="D71" s="29" t="s">
        <v>202</v>
      </c>
      <c r="E71" s="29" t="s">
        <v>1015</v>
      </c>
      <c r="F71" s="29" t="s">
        <v>572</v>
      </c>
      <c r="G71" s="30" t="s">
        <v>573</v>
      </c>
      <c r="H71" s="29" t="s">
        <v>1018</v>
      </c>
      <c r="I71" s="29" t="s">
        <v>1016</v>
      </c>
      <c r="J71" s="29" t="s">
        <v>1017</v>
      </c>
      <c r="K71" s="29" t="s">
        <v>709</v>
      </c>
      <c r="L71" s="29" t="s">
        <v>607</v>
      </c>
      <c r="M71" s="31">
        <v>108367.63</v>
      </c>
      <c r="N71" s="24" t="s">
        <v>711</v>
      </c>
      <c r="O71" s="24" t="s">
        <v>1467</v>
      </c>
      <c r="P71" s="24"/>
      <c r="Q71" s="24"/>
      <c r="R71" s="24"/>
      <c r="S71" s="24"/>
      <c r="T71" s="24"/>
      <c r="U71" s="29">
        <v>0</v>
      </c>
      <c r="V71" s="29">
        <v>0</v>
      </c>
      <c r="W71" s="24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ht="12.75">
      <c r="A72" s="43"/>
      <c r="B72" s="43"/>
      <c r="C72" s="43"/>
      <c r="D72" s="43"/>
      <c r="E72" s="43"/>
      <c r="F72" s="43"/>
      <c r="G72" s="44"/>
      <c r="H72" s="43"/>
      <c r="I72" s="43"/>
      <c r="J72" s="43"/>
      <c r="K72" s="43"/>
      <c r="L72" s="43"/>
      <c r="M72" s="45"/>
      <c r="N72" s="24" t="s">
        <v>712</v>
      </c>
      <c r="O72" s="26">
        <v>13310</v>
      </c>
      <c r="P72" s="24" t="s">
        <v>1024</v>
      </c>
      <c r="Q72" s="26">
        <v>13310</v>
      </c>
      <c r="R72" s="24" t="s">
        <v>1020</v>
      </c>
      <c r="S72" s="26">
        <v>13310</v>
      </c>
      <c r="T72" s="24" t="s">
        <v>1020</v>
      </c>
      <c r="U72" s="43"/>
      <c r="V72" s="43"/>
      <c r="W72" s="24" t="s">
        <v>1022</v>
      </c>
      <c r="X72" s="32"/>
      <c r="Y72" s="32"/>
      <c r="Z72" s="32"/>
      <c r="AA72" s="60" t="s">
        <v>1037</v>
      </c>
      <c r="AB72" s="33">
        <v>3781.92</v>
      </c>
      <c r="AC72" s="53">
        <v>6942.01</v>
      </c>
      <c r="AD72" s="53" t="s">
        <v>505</v>
      </c>
      <c r="AE72" s="32" t="s">
        <v>415</v>
      </c>
      <c r="AF72" s="32" t="s">
        <v>415</v>
      </c>
      <c r="AG72" s="32" t="s">
        <v>415</v>
      </c>
      <c r="AH72" s="32">
        <v>13310</v>
      </c>
      <c r="AI72" s="32" t="s">
        <v>415</v>
      </c>
      <c r="AJ72" s="32" t="s">
        <v>415</v>
      </c>
      <c r="AK72" s="32" t="s">
        <v>1037</v>
      </c>
      <c r="AL72" s="32" t="s">
        <v>415</v>
      </c>
    </row>
    <row r="73" spans="1:38" ht="12.75">
      <c r="A73" s="43"/>
      <c r="B73" s="43"/>
      <c r="C73" s="43"/>
      <c r="D73" s="43"/>
      <c r="E73" s="43"/>
      <c r="F73" s="43"/>
      <c r="G73" s="44"/>
      <c r="H73" s="43"/>
      <c r="I73" s="43"/>
      <c r="J73" s="43"/>
      <c r="K73" s="43"/>
      <c r="L73" s="43"/>
      <c r="M73" s="45"/>
      <c r="N73" s="24" t="s">
        <v>137</v>
      </c>
      <c r="O73" s="24" t="s">
        <v>1467</v>
      </c>
      <c r="P73" s="24"/>
      <c r="Q73" s="24"/>
      <c r="R73" s="24"/>
      <c r="S73" s="24"/>
      <c r="T73" s="24"/>
      <c r="U73" s="43"/>
      <c r="V73" s="43"/>
      <c r="W73" s="24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ht="12.75">
      <c r="A74" s="34"/>
      <c r="B74" s="34"/>
      <c r="C74" s="34"/>
      <c r="D74" s="34"/>
      <c r="E74" s="34"/>
      <c r="F74" s="34"/>
      <c r="G74" s="35"/>
      <c r="H74" s="34"/>
      <c r="I74" s="34"/>
      <c r="J74" s="34"/>
      <c r="K74" s="34"/>
      <c r="L74" s="34"/>
      <c r="M74" s="36"/>
      <c r="N74" s="24" t="s">
        <v>1019</v>
      </c>
      <c r="O74" s="26">
        <v>65309.76</v>
      </c>
      <c r="P74" s="24" t="s">
        <v>1023</v>
      </c>
      <c r="Q74" s="26">
        <v>65309.76</v>
      </c>
      <c r="R74" s="24" t="s">
        <v>1021</v>
      </c>
      <c r="S74" s="26">
        <v>65309.76</v>
      </c>
      <c r="T74" s="24" t="s">
        <v>1021</v>
      </c>
      <c r="U74" s="34"/>
      <c r="V74" s="34"/>
      <c r="W74" s="24" t="s">
        <v>1022</v>
      </c>
      <c r="X74" s="32"/>
      <c r="Y74" s="32"/>
      <c r="Z74" s="32"/>
      <c r="AA74" s="60" t="s">
        <v>1037</v>
      </c>
      <c r="AB74" s="33">
        <v>9453.82</v>
      </c>
      <c r="AC74" s="53">
        <v>52327.51</v>
      </c>
      <c r="AD74" s="53" t="s">
        <v>505</v>
      </c>
      <c r="AE74" s="32" t="s">
        <v>415</v>
      </c>
      <c r="AF74" s="32" t="s">
        <v>415</v>
      </c>
      <c r="AG74" s="32" t="s">
        <v>415</v>
      </c>
      <c r="AH74" s="32">
        <v>65309.76</v>
      </c>
      <c r="AI74" s="32" t="s">
        <v>415</v>
      </c>
      <c r="AJ74" s="32" t="s">
        <v>415</v>
      </c>
      <c r="AK74" s="32" t="s">
        <v>1037</v>
      </c>
      <c r="AL74" s="32" t="s">
        <v>415</v>
      </c>
    </row>
    <row r="75" spans="1:38" ht="12.75">
      <c r="A75" s="29">
        <v>26</v>
      </c>
      <c r="B75" s="29" t="s">
        <v>569</v>
      </c>
      <c r="C75" s="29" t="s">
        <v>1025</v>
      </c>
      <c r="D75" s="29" t="s">
        <v>451</v>
      </c>
      <c r="E75" s="29" t="s">
        <v>1026</v>
      </c>
      <c r="F75" s="29" t="s">
        <v>556</v>
      </c>
      <c r="G75" s="30" t="s">
        <v>573</v>
      </c>
      <c r="H75" s="29" t="s">
        <v>1030</v>
      </c>
      <c r="I75" s="29" t="s">
        <v>1027</v>
      </c>
      <c r="J75" s="29" t="s">
        <v>1028</v>
      </c>
      <c r="K75" s="29" t="s">
        <v>1029</v>
      </c>
      <c r="L75" s="29" t="s">
        <v>571</v>
      </c>
      <c r="M75" s="31">
        <v>518154</v>
      </c>
      <c r="N75" s="24" t="s">
        <v>1031</v>
      </c>
      <c r="O75" s="24" t="s">
        <v>1466</v>
      </c>
      <c r="Q75" s="24"/>
      <c r="R75" s="24"/>
      <c r="S75" s="24"/>
      <c r="T75" s="24"/>
      <c r="U75" s="24"/>
      <c r="V75" s="24"/>
      <c r="W75" s="24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ht="12.75">
      <c r="A76" s="43"/>
      <c r="B76" s="43"/>
      <c r="C76" s="43"/>
      <c r="D76" s="43"/>
      <c r="E76" s="43"/>
      <c r="F76" s="43"/>
      <c r="G76" s="44"/>
      <c r="H76" s="43"/>
      <c r="I76" s="43"/>
      <c r="J76" s="43"/>
      <c r="K76" s="43"/>
      <c r="L76" s="43"/>
      <c r="M76" s="45"/>
      <c r="N76" s="24" t="s">
        <v>1032</v>
      </c>
      <c r="O76" s="26">
        <v>13473.98</v>
      </c>
      <c r="P76" s="24" t="s">
        <v>1041</v>
      </c>
      <c r="Q76" s="26">
        <v>13473.98</v>
      </c>
      <c r="R76" s="24" t="s">
        <v>1038</v>
      </c>
      <c r="S76" s="26">
        <v>13473.98</v>
      </c>
      <c r="T76" s="24" t="s">
        <v>1038</v>
      </c>
      <c r="U76" s="29">
        <v>0</v>
      </c>
      <c r="V76" s="29">
        <v>0</v>
      </c>
      <c r="W76" s="24" t="s">
        <v>1040</v>
      </c>
      <c r="X76" s="69" t="s">
        <v>415</v>
      </c>
      <c r="Y76" s="69" t="s">
        <v>415</v>
      </c>
      <c r="Z76" s="69" t="s">
        <v>415</v>
      </c>
      <c r="AA76" s="69" t="s">
        <v>1037</v>
      </c>
      <c r="AB76" s="70">
        <v>2783.12</v>
      </c>
      <c r="AC76" s="70">
        <v>4491.36</v>
      </c>
      <c r="AD76" s="70">
        <v>2619.86</v>
      </c>
      <c r="AE76" s="69" t="s">
        <v>415</v>
      </c>
      <c r="AF76" s="69" t="s">
        <v>415</v>
      </c>
      <c r="AG76" s="69" t="s">
        <v>415</v>
      </c>
      <c r="AH76" s="70">
        <v>10622.65</v>
      </c>
      <c r="AI76" s="69" t="s">
        <v>415</v>
      </c>
      <c r="AJ76" s="69" t="s">
        <v>415</v>
      </c>
      <c r="AK76" s="69" t="s">
        <v>415</v>
      </c>
      <c r="AL76" s="69" t="s">
        <v>415</v>
      </c>
    </row>
    <row r="77" spans="1:38" ht="12.75">
      <c r="A77" s="43"/>
      <c r="B77" s="43"/>
      <c r="C77" s="43"/>
      <c r="D77" s="43"/>
      <c r="E77" s="43"/>
      <c r="F77" s="43"/>
      <c r="G77" s="44"/>
      <c r="H77" s="43"/>
      <c r="I77" s="43"/>
      <c r="J77" s="43"/>
      <c r="K77" s="43"/>
      <c r="L77" s="43"/>
      <c r="M77" s="45"/>
      <c r="N77" s="24" t="s">
        <v>1033</v>
      </c>
      <c r="O77" s="24" t="s">
        <v>1466</v>
      </c>
      <c r="P77" s="24"/>
      <c r="Q77" s="24"/>
      <c r="R77" s="24"/>
      <c r="S77" s="24"/>
      <c r="T77" s="24"/>
      <c r="U77" s="43"/>
      <c r="V77" s="43"/>
      <c r="W77" s="24"/>
      <c r="X77" s="70"/>
      <c r="Y77" s="70"/>
      <c r="Z77" s="70"/>
      <c r="AA77" s="70"/>
      <c r="AB77" s="70"/>
      <c r="AC77" s="70"/>
      <c r="AD77" s="70"/>
      <c r="AE77" s="69" t="s">
        <v>506</v>
      </c>
      <c r="AF77" s="70"/>
      <c r="AG77" s="70"/>
      <c r="AH77" s="70"/>
      <c r="AI77" s="70"/>
      <c r="AJ77" s="70"/>
      <c r="AK77" s="70"/>
      <c r="AL77" s="70"/>
    </row>
    <row r="78" spans="1:38" ht="12.75">
      <c r="A78" s="43"/>
      <c r="B78" s="43"/>
      <c r="C78" s="43"/>
      <c r="D78" s="43"/>
      <c r="E78" s="43"/>
      <c r="F78" s="43"/>
      <c r="G78" s="44"/>
      <c r="H78" s="43"/>
      <c r="I78" s="43"/>
      <c r="J78" s="43"/>
      <c r="K78" s="43"/>
      <c r="L78" s="43"/>
      <c r="M78" s="45"/>
      <c r="N78" s="24" t="s">
        <v>1035</v>
      </c>
      <c r="O78" s="26">
        <v>13087.33</v>
      </c>
      <c r="P78" s="24" t="s">
        <v>1042</v>
      </c>
      <c r="Q78" s="26">
        <v>13087.33</v>
      </c>
      <c r="R78" s="24" t="s">
        <v>1039</v>
      </c>
      <c r="S78" s="26">
        <v>13087.33</v>
      </c>
      <c r="T78" s="24" t="s">
        <v>1039</v>
      </c>
      <c r="U78" s="43"/>
      <c r="V78" s="43"/>
      <c r="W78" s="24" t="s">
        <v>1040</v>
      </c>
      <c r="X78" s="69" t="s">
        <v>415</v>
      </c>
      <c r="Y78" s="69" t="s">
        <v>415</v>
      </c>
      <c r="Z78" s="69" t="s">
        <v>415</v>
      </c>
      <c r="AA78" s="69" t="s">
        <v>1037</v>
      </c>
      <c r="AB78" s="70">
        <v>3865.75</v>
      </c>
      <c r="AC78" s="70">
        <v>4362.48</v>
      </c>
      <c r="AD78" s="70">
        <v>2544.67</v>
      </c>
      <c r="AE78" s="69" t="s">
        <v>415</v>
      </c>
      <c r="AF78" s="69" t="s">
        <v>415</v>
      </c>
      <c r="AG78" s="69" t="s">
        <v>415</v>
      </c>
      <c r="AH78" s="70">
        <v>11750.03</v>
      </c>
      <c r="AI78" s="69" t="s">
        <v>415</v>
      </c>
      <c r="AJ78" s="69" t="s">
        <v>415</v>
      </c>
      <c r="AK78" s="69" t="s">
        <v>415</v>
      </c>
      <c r="AL78" s="69" t="s">
        <v>415</v>
      </c>
    </row>
    <row r="79" spans="1:38" ht="12.75">
      <c r="A79" s="34"/>
      <c r="B79" s="34"/>
      <c r="C79" s="34"/>
      <c r="D79" s="34"/>
      <c r="E79" s="34"/>
      <c r="F79" s="34"/>
      <c r="G79" s="35"/>
      <c r="H79" s="34"/>
      <c r="I79" s="34"/>
      <c r="J79" s="34"/>
      <c r="K79" s="34"/>
      <c r="L79" s="34"/>
      <c r="M79" s="36"/>
      <c r="N79" s="24" t="s">
        <v>1034</v>
      </c>
      <c r="O79" s="24" t="s">
        <v>1466</v>
      </c>
      <c r="P79" s="24"/>
      <c r="Q79" s="24"/>
      <c r="R79" s="24"/>
      <c r="S79" s="24"/>
      <c r="T79" s="24"/>
      <c r="U79" s="34"/>
      <c r="V79" s="34"/>
      <c r="W79" s="24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ht="12.75">
      <c r="A80" s="29">
        <v>27</v>
      </c>
      <c r="B80" s="29" t="s">
        <v>569</v>
      </c>
      <c r="C80" s="29" t="s">
        <v>1043</v>
      </c>
      <c r="D80" s="29" t="s">
        <v>1132</v>
      </c>
      <c r="E80" s="29" t="s">
        <v>1044</v>
      </c>
      <c r="F80" s="29" t="s">
        <v>572</v>
      </c>
      <c r="G80" s="30" t="s">
        <v>573</v>
      </c>
      <c r="H80" s="29" t="s">
        <v>1045</v>
      </c>
      <c r="I80" s="29" t="s">
        <v>1046</v>
      </c>
      <c r="J80" s="29" t="s">
        <v>1047</v>
      </c>
      <c r="K80" s="29" t="s">
        <v>1048</v>
      </c>
      <c r="L80" s="29" t="s">
        <v>607</v>
      </c>
      <c r="M80" s="31">
        <v>286213.28</v>
      </c>
      <c r="N80" s="24" t="s">
        <v>1049</v>
      </c>
      <c r="O80" s="26">
        <v>76192.2</v>
      </c>
      <c r="P80" s="24" t="s">
        <v>1056</v>
      </c>
      <c r="Q80" s="26">
        <v>99652.56</v>
      </c>
      <c r="R80" s="24" t="s">
        <v>1052</v>
      </c>
      <c r="S80" s="26">
        <v>76192.2</v>
      </c>
      <c r="T80" s="24" t="s">
        <v>1050</v>
      </c>
      <c r="U80" s="29" t="s">
        <v>858</v>
      </c>
      <c r="V80" s="24" t="s">
        <v>1055</v>
      </c>
      <c r="W80" s="24"/>
      <c r="X80" s="41" t="s">
        <v>415</v>
      </c>
      <c r="Y80" s="41" t="s">
        <v>415</v>
      </c>
      <c r="Z80" s="41" t="s">
        <v>415</v>
      </c>
      <c r="AA80" s="41" t="s">
        <v>1037</v>
      </c>
      <c r="AB80" s="42">
        <v>1791.68</v>
      </c>
      <c r="AC80" s="42">
        <v>1282.72</v>
      </c>
      <c r="AD80" s="42" t="s">
        <v>415</v>
      </c>
      <c r="AE80" s="42" t="s">
        <v>415</v>
      </c>
      <c r="AF80" s="42" t="s">
        <v>415</v>
      </c>
      <c r="AG80" s="42" t="s">
        <v>415</v>
      </c>
      <c r="AH80" s="42">
        <f>66154.2+3074.4</f>
        <v>69228.59999999999</v>
      </c>
      <c r="AI80" s="42" t="s">
        <v>415</v>
      </c>
      <c r="AJ80" s="42">
        <v>6963.6</v>
      </c>
      <c r="AK80" s="41" t="s">
        <v>1037</v>
      </c>
      <c r="AL80" s="41" t="s">
        <v>415</v>
      </c>
    </row>
    <row r="81" spans="1:38" ht="28.5" customHeight="1">
      <c r="A81" s="34"/>
      <c r="B81" s="34"/>
      <c r="C81" s="34"/>
      <c r="D81" s="34"/>
      <c r="E81" s="34"/>
      <c r="F81" s="34"/>
      <c r="G81" s="35"/>
      <c r="H81" s="34"/>
      <c r="I81" s="34"/>
      <c r="J81" s="34"/>
      <c r="K81" s="34"/>
      <c r="L81" s="34"/>
      <c r="M81" s="36"/>
      <c r="N81" s="24" t="s">
        <v>712</v>
      </c>
      <c r="O81" s="26">
        <v>179752.96</v>
      </c>
      <c r="P81" s="24" t="s">
        <v>1054</v>
      </c>
      <c r="Q81" s="26">
        <v>179752.96</v>
      </c>
      <c r="R81" s="24" t="s">
        <v>1051</v>
      </c>
      <c r="S81" s="26">
        <v>179752.96</v>
      </c>
      <c r="T81" s="24" t="s">
        <v>1051</v>
      </c>
      <c r="U81" s="34"/>
      <c r="V81" s="24" t="s">
        <v>1053</v>
      </c>
      <c r="W81" s="24"/>
      <c r="X81" s="41" t="s">
        <v>415</v>
      </c>
      <c r="Y81" s="41" t="s">
        <v>415</v>
      </c>
      <c r="Z81" s="41" t="s">
        <v>415</v>
      </c>
      <c r="AA81" s="41" t="s">
        <v>1037</v>
      </c>
      <c r="AB81" s="42">
        <v>7408.44</v>
      </c>
      <c r="AC81" s="42">
        <v>12344.52</v>
      </c>
      <c r="AD81" s="42" t="s">
        <v>415</v>
      </c>
      <c r="AE81" s="42" t="s">
        <v>415</v>
      </c>
      <c r="AF81" s="42" t="s">
        <v>415</v>
      </c>
      <c r="AG81" s="42" t="s">
        <v>415</v>
      </c>
      <c r="AH81" s="42">
        <v>179752.96</v>
      </c>
      <c r="AI81" s="42" t="s">
        <v>415</v>
      </c>
      <c r="AJ81" s="42" t="s">
        <v>415</v>
      </c>
      <c r="AK81" s="41" t="s">
        <v>1037</v>
      </c>
      <c r="AL81" s="41" t="s">
        <v>415</v>
      </c>
    </row>
    <row r="82" spans="1:38" ht="12.75">
      <c r="A82" s="29">
        <v>28</v>
      </c>
      <c r="B82" s="29" t="s">
        <v>569</v>
      </c>
      <c r="C82" s="29" t="s">
        <v>1057</v>
      </c>
      <c r="D82" s="29" t="s">
        <v>1133</v>
      </c>
      <c r="E82" s="29" t="s">
        <v>1059</v>
      </c>
      <c r="F82" s="29" t="s">
        <v>572</v>
      </c>
      <c r="G82" s="30" t="s">
        <v>610</v>
      </c>
      <c r="H82" s="29"/>
      <c r="I82" s="29" t="s">
        <v>1060</v>
      </c>
      <c r="J82" s="29" t="s">
        <v>1061</v>
      </c>
      <c r="K82" s="29" t="s">
        <v>112</v>
      </c>
      <c r="L82" s="29" t="s">
        <v>1058</v>
      </c>
      <c r="M82" s="31">
        <v>73990</v>
      </c>
      <c r="N82" s="24" t="s">
        <v>675</v>
      </c>
      <c r="O82" s="26">
        <v>70400</v>
      </c>
      <c r="P82" s="24" t="s">
        <v>276</v>
      </c>
      <c r="Q82" s="26">
        <v>70640.44</v>
      </c>
      <c r="R82" s="24" t="s">
        <v>1063</v>
      </c>
      <c r="S82" s="26">
        <v>70400</v>
      </c>
      <c r="T82" s="24" t="s">
        <v>1062</v>
      </c>
      <c r="U82" s="29">
        <v>0</v>
      </c>
      <c r="V82" s="29">
        <v>0</v>
      </c>
      <c r="W82" s="29" t="s">
        <v>274</v>
      </c>
      <c r="X82" s="41" t="s">
        <v>415</v>
      </c>
      <c r="Y82" s="41" t="s">
        <v>415</v>
      </c>
      <c r="Z82" s="41" t="s">
        <v>415</v>
      </c>
      <c r="AA82" s="41" t="s">
        <v>1036</v>
      </c>
      <c r="AB82" s="42" t="s">
        <v>415</v>
      </c>
      <c r="AC82" s="42" t="s">
        <v>415</v>
      </c>
      <c r="AD82" s="42" t="s">
        <v>415</v>
      </c>
      <c r="AE82" s="42" t="s">
        <v>415</v>
      </c>
      <c r="AF82" s="42" t="s">
        <v>415</v>
      </c>
      <c r="AG82" s="42" t="s">
        <v>415</v>
      </c>
      <c r="AH82" s="42">
        <v>70400</v>
      </c>
      <c r="AI82" s="42" t="s">
        <v>415</v>
      </c>
      <c r="AJ82" s="42" t="s">
        <v>415</v>
      </c>
      <c r="AK82" s="41" t="s">
        <v>1037</v>
      </c>
      <c r="AL82" s="41" t="s">
        <v>415</v>
      </c>
    </row>
    <row r="83" spans="1:38" ht="12.75">
      <c r="A83" s="34"/>
      <c r="B83" s="34"/>
      <c r="C83" s="34"/>
      <c r="D83" s="34"/>
      <c r="E83" s="34"/>
      <c r="F83" s="34"/>
      <c r="G83" s="35"/>
      <c r="H83" s="34"/>
      <c r="I83" s="34"/>
      <c r="J83" s="34"/>
      <c r="K83" s="34"/>
      <c r="L83" s="34"/>
      <c r="M83" s="36"/>
      <c r="N83" s="24" t="s">
        <v>699</v>
      </c>
      <c r="O83" s="26">
        <v>19639.56</v>
      </c>
      <c r="P83" s="24" t="s">
        <v>275</v>
      </c>
      <c r="Q83" s="26">
        <v>21900</v>
      </c>
      <c r="R83" s="24" t="s">
        <v>1062</v>
      </c>
      <c r="S83" s="26">
        <v>19639.56</v>
      </c>
      <c r="T83" s="24" t="s">
        <v>1063</v>
      </c>
      <c r="U83" s="34"/>
      <c r="V83" s="34"/>
      <c r="W83" s="34"/>
      <c r="X83" s="41" t="s">
        <v>415</v>
      </c>
      <c r="Y83" s="41" t="s">
        <v>415</v>
      </c>
      <c r="Z83" s="41" t="s">
        <v>415</v>
      </c>
      <c r="AA83" s="41" t="s">
        <v>1036</v>
      </c>
      <c r="AB83" s="42" t="s">
        <v>415</v>
      </c>
      <c r="AC83" s="42" t="s">
        <v>415</v>
      </c>
      <c r="AD83" s="42" t="s">
        <v>415</v>
      </c>
      <c r="AE83" s="42" t="s">
        <v>415</v>
      </c>
      <c r="AF83" s="42" t="s">
        <v>415</v>
      </c>
      <c r="AG83" s="42" t="s">
        <v>415</v>
      </c>
      <c r="AH83" s="42">
        <v>19639.56</v>
      </c>
      <c r="AI83" s="42" t="s">
        <v>415</v>
      </c>
      <c r="AJ83" s="42" t="s">
        <v>415</v>
      </c>
      <c r="AK83" s="41" t="s">
        <v>1037</v>
      </c>
      <c r="AL83" s="41" t="s">
        <v>415</v>
      </c>
    </row>
    <row r="84" spans="1:38" ht="63.75">
      <c r="A84" s="24">
        <v>29</v>
      </c>
      <c r="B84" s="24" t="s">
        <v>1226</v>
      </c>
      <c r="C84" s="24" t="s">
        <v>277</v>
      </c>
      <c r="D84" s="24" t="s">
        <v>459</v>
      </c>
      <c r="E84" s="24" t="s">
        <v>279</v>
      </c>
      <c r="F84" s="24" t="s">
        <v>572</v>
      </c>
      <c r="G84" s="25" t="s">
        <v>573</v>
      </c>
      <c r="H84" s="24" t="s">
        <v>280</v>
      </c>
      <c r="I84" s="24" t="s">
        <v>281</v>
      </c>
      <c r="J84" s="24" t="s">
        <v>282</v>
      </c>
      <c r="K84" s="24" t="s">
        <v>1029</v>
      </c>
      <c r="L84" s="24" t="s">
        <v>278</v>
      </c>
      <c r="M84" s="26">
        <v>434426.23</v>
      </c>
      <c r="N84" s="24">
        <v>9</v>
      </c>
      <c r="O84" s="26">
        <v>264541.73</v>
      </c>
      <c r="P84" s="24" t="s">
        <v>283</v>
      </c>
      <c r="Q84" s="26">
        <v>350868.28</v>
      </c>
      <c r="R84" s="24" t="s">
        <v>284</v>
      </c>
      <c r="S84" s="26">
        <v>264541.73</v>
      </c>
      <c r="T84" s="24" t="s">
        <v>283</v>
      </c>
      <c r="U84" s="24" t="s">
        <v>285</v>
      </c>
      <c r="V84" s="24">
        <v>0</v>
      </c>
      <c r="W84" s="24" t="s">
        <v>1055</v>
      </c>
      <c r="X84" s="65">
        <v>0</v>
      </c>
      <c r="Y84" s="65">
        <v>0</v>
      </c>
      <c r="Z84" s="65">
        <v>0</v>
      </c>
      <c r="AA84" s="24" t="s">
        <v>1036</v>
      </c>
      <c r="AB84" s="65">
        <v>0</v>
      </c>
      <c r="AC84" s="65">
        <v>0</v>
      </c>
      <c r="AD84" s="65">
        <v>0</v>
      </c>
      <c r="AE84" s="65">
        <v>0</v>
      </c>
      <c r="AF84" s="65">
        <v>0</v>
      </c>
      <c r="AG84" s="65">
        <v>0</v>
      </c>
      <c r="AH84" s="65">
        <v>264217.81</v>
      </c>
      <c r="AI84" s="65">
        <v>0</v>
      </c>
      <c r="AJ84" s="65">
        <v>0</v>
      </c>
      <c r="AK84" s="24" t="s">
        <v>1037</v>
      </c>
      <c r="AL84" s="65">
        <v>0</v>
      </c>
    </row>
    <row r="85" spans="1:38" ht="51">
      <c r="A85" s="24">
        <v>30</v>
      </c>
      <c r="B85" s="24" t="s">
        <v>588</v>
      </c>
      <c r="C85" s="24" t="s">
        <v>286</v>
      </c>
      <c r="D85" s="24" t="s">
        <v>1134</v>
      </c>
      <c r="E85" s="24" t="s">
        <v>930</v>
      </c>
      <c r="F85" s="24" t="s">
        <v>590</v>
      </c>
      <c r="G85" s="25" t="s">
        <v>610</v>
      </c>
      <c r="H85" s="24"/>
      <c r="I85" s="24" t="s">
        <v>102</v>
      </c>
      <c r="J85" s="24" t="s">
        <v>101</v>
      </c>
      <c r="K85" s="24" t="s">
        <v>113</v>
      </c>
      <c r="L85" s="24" t="s">
        <v>287</v>
      </c>
      <c r="M85" s="26">
        <v>122945.08</v>
      </c>
      <c r="N85" s="24">
        <v>2</v>
      </c>
      <c r="O85" s="26">
        <v>109372.56</v>
      </c>
      <c r="P85" s="24" t="s">
        <v>288</v>
      </c>
      <c r="Q85" s="26">
        <v>116805.41</v>
      </c>
      <c r="R85" s="24" t="s">
        <v>289</v>
      </c>
      <c r="S85" s="26">
        <v>109372.56</v>
      </c>
      <c r="T85" s="24" t="s">
        <v>288</v>
      </c>
      <c r="U85" s="24">
        <v>0</v>
      </c>
      <c r="V85" s="24">
        <v>0</v>
      </c>
      <c r="W85" s="37" t="s">
        <v>290</v>
      </c>
      <c r="X85" s="38" t="s">
        <v>73</v>
      </c>
      <c r="Y85" s="39" t="s">
        <v>1349</v>
      </c>
      <c r="Z85" s="39" t="s">
        <v>1349</v>
      </c>
      <c r="AA85" s="39" t="s">
        <v>73</v>
      </c>
      <c r="AB85" s="40" t="s">
        <v>1349</v>
      </c>
      <c r="AC85" s="40" t="s">
        <v>1349</v>
      </c>
      <c r="AD85" s="40" t="s">
        <v>1349</v>
      </c>
      <c r="AE85" s="40" t="s">
        <v>1349</v>
      </c>
      <c r="AF85" s="40" t="s">
        <v>1349</v>
      </c>
      <c r="AG85" s="40" t="s">
        <v>1349</v>
      </c>
      <c r="AH85" s="40">
        <v>3231</v>
      </c>
      <c r="AI85" s="40" t="s">
        <v>1349</v>
      </c>
      <c r="AJ85" s="40">
        <v>106141.56</v>
      </c>
      <c r="AK85" s="39" t="s">
        <v>1147</v>
      </c>
      <c r="AL85" s="39" t="s">
        <v>73</v>
      </c>
    </row>
    <row r="86" spans="1:38" ht="51">
      <c r="A86" s="24">
        <v>31</v>
      </c>
      <c r="B86" s="24" t="s">
        <v>569</v>
      </c>
      <c r="C86" s="24" t="s">
        <v>291</v>
      </c>
      <c r="D86" s="24" t="s">
        <v>1135</v>
      </c>
      <c r="E86" s="24" t="s">
        <v>294</v>
      </c>
      <c r="F86" s="24" t="s">
        <v>572</v>
      </c>
      <c r="G86" s="25" t="s">
        <v>610</v>
      </c>
      <c r="H86" s="24"/>
      <c r="I86" s="24" t="s">
        <v>292</v>
      </c>
      <c r="J86" s="24" t="s">
        <v>293</v>
      </c>
      <c r="K86" s="24" t="s">
        <v>747</v>
      </c>
      <c r="L86" s="24" t="s">
        <v>1058</v>
      </c>
      <c r="M86" s="26">
        <v>238050</v>
      </c>
      <c r="N86" s="24">
        <v>5</v>
      </c>
      <c r="O86" s="26">
        <v>230580</v>
      </c>
      <c r="P86" s="24" t="s">
        <v>1394</v>
      </c>
      <c r="Q86" s="26">
        <v>286090</v>
      </c>
      <c r="R86" s="24" t="s">
        <v>1393</v>
      </c>
      <c r="S86" s="26">
        <v>230580</v>
      </c>
      <c r="T86" s="24" t="s">
        <v>295</v>
      </c>
      <c r="U86" s="24" t="s">
        <v>858</v>
      </c>
      <c r="V86" s="24">
        <v>0</v>
      </c>
      <c r="W86" s="24" t="s">
        <v>664</v>
      </c>
      <c r="X86" s="41" t="s">
        <v>415</v>
      </c>
      <c r="Y86" s="41" t="s">
        <v>415</v>
      </c>
      <c r="Z86" s="41" t="s">
        <v>415</v>
      </c>
      <c r="AA86" s="41" t="s">
        <v>1036</v>
      </c>
      <c r="AB86" s="42" t="s">
        <v>415</v>
      </c>
      <c r="AC86" s="42" t="s">
        <v>415</v>
      </c>
      <c r="AD86" s="42" t="s">
        <v>415</v>
      </c>
      <c r="AE86" s="42" t="s">
        <v>415</v>
      </c>
      <c r="AF86" s="42" t="s">
        <v>415</v>
      </c>
      <c r="AG86" s="42" t="s">
        <v>415</v>
      </c>
      <c r="AH86" s="42">
        <v>230580</v>
      </c>
      <c r="AI86" s="42" t="s">
        <v>415</v>
      </c>
      <c r="AJ86" s="42" t="s">
        <v>415</v>
      </c>
      <c r="AK86" s="41" t="s">
        <v>1037</v>
      </c>
      <c r="AL86" s="41" t="s">
        <v>415</v>
      </c>
    </row>
    <row r="87" spans="1:38" ht="51">
      <c r="A87" s="24">
        <v>32</v>
      </c>
      <c r="B87" s="24" t="s">
        <v>569</v>
      </c>
      <c r="C87" s="24" t="s">
        <v>1395</v>
      </c>
      <c r="D87" s="24" t="s">
        <v>452</v>
      </c>
      <c r="E87" s="24" t="s">
        <v>1396</v>
      </c>
      <c r="F87" s="24" t="s">
        <v>572</v>
      </c>
      <c r="G87" s="25" t="s">
        <v>1397</v>
      </c>
      <c r="H87" s="24"/>
      <c r="I87" s="24" t="s">
        <v>1399</v>
      </c>
      <c r="J87" s="24" t="s">
        <v>1400</v>
      </c>
      <c r="K87" s="24" t="s">
        <v>112</v>
      </c>
      <c r="L87" s="24" t="s">
        <v>1398</v>
      </c>
      <c r="M87" s="26">
        <v>26967</v>
      </c>
      <c r="N87" s="24">
        <v>3</v>
      </c>
      <c r="O87" s="26">
        <v>14762</v>
      </c>
      <c r="P87" s="24" t="s">
        <v>1403</v>
      </c>
      <c r="Q87" s="26">
        <v>26474</v>
      </c>
      <c r="R87" s="24" t="s">
        <v>1402</v>
      </c>
      <c r="S87" s="26">
        <v>14762</v>
      </c>
      <c r="T87" s="24" t="s">
        <v>1401</v>
      </c>
      <c r="U87" s="24">
        <v>0</v>
      </c>
      <c r="V87" s="24">
        <v>0</v>
      </c>
      <c r="W87" s="24" t="s">
        <v>130</v>
      </c>
      <c r="X87" s="41" t="s">
        <v>415</v>
      </c>
      <c r="Y87" s="41" t="s">
        <v>415</v>
      </c>
      <c r="Z87" s="41" t="s">
        <v>415</v>
      </c>
      <c r="AA87" s="41" t="s">
        <v>1036</v>
      </c>
      <c r="AB87" s="42" t="s">
        <v>415</v>
      </c>
      <c r="AC87" s="42" t="s">
        <v>415</v>
      </c>
      <c r="AD87" s="42" t="s">
        <v>415</v>
      </c>
      <c r="AE87" s="42" t="s">
        <v>415</v>
      </c>
      <c r="AF87" s="42" t="s">
        <v>415</v>
      </c>
      <c r="AG87" s="42" t="s">
        <v>415</v>
      </c>
      <c r="AH87" s="42">
        <v>14762</v>
      </c>
      <c r="AI87" s="42" t="s">
        <v>415</v>
      </c>
      <c r="AJ87" s="42" t="s">
        <v>415</v>
      </c>
      <c r="AK87" s="41" t="s">
        <v>1037</v>
      </c>
      <c r="AL87" s="41" t="s">
        <v>415</v>
      </c>
    </row>
    <row r="88" spans="1:38" ht="12.75">
      <c r="A88" s="24">
        <v>33</v>
      </c>
      <c r="B88" s="24" t="s">
        <v>569</v>
      </c>
      <c r="C88" s="24" t="s">
        <v>1404</v>
      </c>
      <c r="D88" s="24" t="s">
        <v>203</v>
      </c>
      <c r="E88" s="24" t="s">
        <v>1405</v>
      </c>
      <c r="F88" s="24" t="s">
        <v>572</v>
      </c>
      <c r="G88" s="24" t="s">
        <v>655</v>
      </c>
      <c r="H88" s="24"/>
      <c r="I88" s="24"/>
      <c r="J88" s="24"/>
      <c r="K88" s="24"/>
      <c r="L88" s="24" t="s">
        <v>1398</v>
      </c>
      <c r="M88" s="26">
        <v>25100</v>
      </c>
      <c r="N88" s="24">
        <v>1</v>
      </c>
      <c r="O88" s="26">
        <v>30400</v>
      </c>
      <c r="P88" s="24" t="s">
        <v>1406</v>
      </c>
      <c r="Q88" s="24"/>
      <c r="R88" s="24"/>
      <c r="S88" s="24"/>
      <c r="T88" s="24"/>
      <c r="U88" s="24">
        <v>0</v>
      </c>
      <c r="V88" s="24">
        <v>0</v>
      </c>
      <c r="W88" s="24" t="s">
        <v>586</v>
      </c>
      <c r="X88" s="41" t="s">
        <v>415</v>
      </c>
      <c r="Y88" s="41" t="s">
        <v>415</v>
      </c>
      <c r="Z88" s="41" t="s">
        <v>415</v>
      </c>
      <c r="AA88" s="41" t="s">
        <v>1036</v>
      </c>
      <c r="AB88" s="42" t="s">
        <v>415</v>
      </c>
      <c r="AC88" s="42" t="s">
        <v>415</v>
      </c>
      <c r="AD88" s="42" t="s">
        <v>415</v>
      </c>
      <c r="AE88" s="42" t="s">
        <v>415</v>
      </c>
      <c r="AF88" s="42" t="s">
        <v>415</v>
      </c>
      <c r="AG88" s="42" t="s">
        <v>415</v>
      </c>
      <c r="AH88" s="42">
        <v>30400</v>
      </c>
      <c r="AI88" s="42" t="s">
        <v>415</v>
      </c>
      <c r="AJ88" s="42" t="s">
        <v>415</v>
      </c>
      <c r="AK88" s="41" t="s">
        <v>1037</v>
      </c>
      <c r="AL88" s="41" t="s">
        <v>415</v>
      </c>
    </row>
    <row r="89" spans="1:38" ht="51">
      <c r="A89" s="24">
        <v>34</v>
      </c>
      <c r="B89" s="24" t="s">
        <v>743</v>
      </c>
      <c r="C89" s="24" t="s">
        <v>1407</v>
      </c>
      <c r="D89" s="24" t="s">
        <v>1136</v>
      </c>
      <c r="E89" s="24" t="s">
        <v>1408</v>
      </c>
      <c r="F89" s="24" t="s">
        <v>556</v>
      </c>
      <c r="G89" s="25" t="s">
        <v>610</v>
      </c>
      <c r="H89" s="24"/>
      <c r="I89" s="24" t="s">
        <v>133</v>
      </c>
      <c r="J89" s="24" t="s">
        <v>134</v>
      </c>
      <c r="K89" s="24" t="s">
        <v>747</v>
      </c>
      <c r="L89" s="24" t="s">
        <v>571</v>
      </c>
      <c r="M89" s="26">
        <v>101142.79</v>
      </c>
      <c r="N89" s="24">
        <v>3</v>
      </c>
      <c r="O89" s="26">
        <v>79803</v>
      </c>
      <c r="P89" s="24" t="s">
        <v>1409</v>
      </c>
      <c r="Q89" s="26">
        <v>94167.54</v>
      </c>
      <c r="R89" s="24" t="s">
        <v>1410</v>
      </c>
      <c r="S89" s="26">
        <v>79803</v>
      </c>
      <c r="T89" s="24" t="s">
        <v>1409</v>
      </c>
      <c r="U89" s="24" t="s">
        <v>714</v>
      </c>
      <c r="V89" s="24">
        <v>0</v>
      </c>
      <c r="W89" s="24" t="s">
        <v>1411</v>
      </c>
      <c r="X89" s="58" t="s">
        <v>415</v>
      </c>
      <c r="Y89" s="58" t="s">
        <v>415</v>
      </c>
      <c r="Z89" s="58" t="s">
        <v>415</v>
      </c>
      <c r="AA89" s="58" t="s">
        <v>1036</v>
      </c>
      <c r="AB89" s="71">
        <v>45053.89</v>
      </c>
      <c r="AC89" s="71">
        <v>21046.77</v>
      </c>
      <c r="AD89" s="71" t="s">
        <v>415</v>
      </c>
      <c r="AE89" s="71" t="s">
        <v>415</v>
      </c>
      <c r="AF89" s="71" t="s">
        <v>415</v>
      </c>
      <c r="AG89" s="71" t="s">
        <v>415</v>
      </c>
      <c r="AH89" s="71">
        <v>79803</v>
      </c>
      <c r="AI89" s="71" t="s">
        <v>415</v>
      </c>
      <c r="AJ89" s="71" t="s">
        <v>415</v>
      </c>
      <c r="AK89" s="58" t="s">
        <v>1037</v>
      </c>
      <c r="AL89" s="58" t="s">
        <v>1036</v>
      </c>
    </row>
    <row r="90" spans="1:38" ht="12.75">
      <c r="A90" s="24">
        <v>35</v>
      </c>
      <c r="B90" s="24" t="s">
        <v>554</v>
      </c>
      <c r="C90" s="24" t="s">
        <v>1412</v>
      </c>
      <c r="D90" s="24" t="s">
        <v>453</v>
      </c>
      <c r="E90" s="24" t="s">
        <v>705</v>
      </c>
      <c r="F90" s="24" t="s">
        <v>572</v>
      </c>
      <c r="G90" s="24" t="s">
        <v>1413</v>
      </c>
      <c r="H90" s="24" t="s">
        <v>1416</v>
      </c>
      <c r="I90" s="24" t="s">
        <v>1414</v>
      </c>
      <c r="J90" s="24" t="s">
        <v>1415</v>
      </c>
      <c r="K90" s="24" t="s">
        <v>103</v>
      </c>
      <c r="L90" s="24" t="s">
        <v>607</v>
      </c>
      <c r="M90" s="26">
        <v>77359</v>
      </c>
      <c r="N90" s="24">
        <v>1</v>
      </c>
      <c r="O90" s="26">
        <v>70836.75</v>
      </c>
      <c r="P90" s="24" t="s">
        <v>1417</v>
      </c>
      <c r="Q90" s="26">
        <v>70836.75</v>
      </c>
      <c r="R90" s="24" t="s">
        <v>1417</v>
      </c>
      <c r="S90" s="26">
        <v>70836.75</v>
      </c>
      <c r="T90" s="24" t="s">
        <v>1417</v>
      </c>
      <c r="U90" s="24">
        <v>0</v>
      </c>
      <c r="V90" s="24">
        <v>0</v>
      </c>
      <c r="W90" s="24" t="s">
        <v>1418</v>
      </c>
      <c r="X90" s="27" t="s">
        <v>1349</v>
      </c>
      <c r="Y90" s="27" t="s">
        <v>1349</v>
      </c>
      <c r="Z90" s="27" t="s">
        <v>1349</v>
      </c>
      <c r="AA90" s="28" t="s">
        <v>1036</v>
      </c>
      <c r="AB90" s="27">
        <v>35418.38</v>
      </c>
      <c r="AC90" s="27">
        <v>17709.18</v>
      </c>
      <c r="AD90" s="27" t="s">
        <v>1349</v>
      </c>
      <c r="AE90" s="27" t="s">
        <v>1349</v>
      </c>
      <c r="AF90" s="27" t="s">
        <v>1349</v>
      </c>
      <c r="AG90" s="27" t="s">
        <v>1349</v>
      </c>
      <c r="AH90" s="27">
        <f>S90</f>
        <v>70836.75</v>
      </c>
      <c r="AI90" s="27" t="s">
        <v>1349</v>
      </c>
      <c r="AJ90" s="27" t="s">
        <v>1349</v>
      </c>
      <c r="AK90" s="28" t="s">
        <v>489</v>
      </c>
      <c r="AL90" s="28" t="s">
        <v>1349</v>
      </c>
    </row>
    <row r="91" spans="1:38" ht="63.75">
      <c r="A91" s="24">
        <v>36</v>
      </c>
      <c r="B91" s="24" t="s">
        <v>588</v>
      </c>
      <c r="C91" s="24" t="s">
        <v>1419</v>
      </c>
      <c r="D91" s="24" t="s">
        <v>1420</v>
      </c>
      <c r="E91" s="24" t="s">
        <v>1421</v>
      </c>
      <c r="F91" s="24" t="s">
        <v>590</v>
      </c>
      <c r="G91" s="25" t="s">
        <v>573</v>
      </c>
      <c r="H91" s="24" t="s">
        <v>1423</v>
      </c>
      <c r="I91" s="24" t="s">
        <v>1046</v>
      </c>
      <c r="J91" s="24" t="s">
        <v>1047</v>
      </c>
      <c r="K91" s="24" t="s">
        <v>709</v>
      </c>
      <c r="L91" s="24" t="s">
        <v>1422</v>
      </c>
      <c r="M91" s="26">
        <v>384813.71</v>
      </c>
      <c r="N91" s="24">
        <v>0</v>
      </c>
      <c r="O91" s="24" t="s">
        <v>1466</v>
      </c>
      <c r="P91" s="24"/>
      <c r="Q91" s="24"/>
      <c r="R91" s="24"/>
      <c r="S91" s="24"/>
      <c r="T91" s="24"/>
      <c r="U91" s="24">
        <v>0</v>
      </c>
      <c r="V91" s="24"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51">
      <c r="A92" s="24">
        <v>37</v>
      </c>
      <c r="B92" s="24" t="s">
        <v>588</v>
      </c>
      <c r="C92" s="24" t="s">
        <v>1137</v>
      </c>
      <c r="D92" s="24" t="s">
        <v>1138</v>
      </c>
      <c r="E92" s="24" t="s">
        <v>1424</v>
      </c>
      <c r="F92" s="24" t="s">
        <v>590</v>
      </c>
      <c r="G92" s="25" t="s">
        <v>610</v>
      </c>
      <c r="H92" s="24"/>
      <c r="I92" s="24" t="s">
        <v>1425</v>
      </c>
      <c r="J92" s="24" t="s">
        <v>1426</v>
      </c>
      <c r="K92" s="24" t="s">
        <v>738</v>
      </c>
      <c r="L92" s="24" t="s">
        <v>607</v>
      </c>
      <c r="M92" s="26">
        <v>66028</v>
      </c>
      <c r="N92" s="24">
        <v>2</v>
      </c>
      <c r="O92" s="26">
        <v>62800.08</v>
      </c>
      <c r="P92" s="24" t="s">
        <v>1429</v>
      </c>
      <c r="Q92" s="26">
        <v>92330.3</v>
      </c>
      <c r="R92" s="24" t="s">
        <v>1428</v>
      </c>
      <c r="S92" s="26">
        <v>62800.08</v>
      </c>
      <c r="T92" s="24" t="s">
        <v>1427</v>
      </c>
      <c r="U92" s="24">
        <v>0</v>
      </c>
      <c r="V92" s="24">
        <v>0</v>
      </c>
      <c r="W92" s="37" t="s">
        <v>130</v>
      </c>
      <c r="X92" s="24" t="s">
        <v>415</v>
      </c>
      <c r="Y92" s="24" t="s">
        <v>415</v>
      </c>
      <c r="Z92" s="24" t="s">
        <v>415</v>
      </c>
      <c r="AA92" s="24" t="s">
        <v>73</v>
      </c>
      <c r="AB92" s="68">
        <v>45000</v>
      </c>
      <c r="AC92" s="68" t="s">
        <v>415</v>
      </c>
      <c r="AD92" s="68" t="s">
        <v>415</v>
      </c>
      <c r="AE92" s="68" t="s">
        <v>415</v>
      </c>
      <c r="AF92" s="68" t="s">
        <v>415</v>
      </c>
      <c r="AG92" s="68" t="s">
        <v>415</v>
      </c>
      <c r="AH92" s="68">
        <v>45000</v>
      </c>
      <c r="AI92" s="24" t="s">
        <v>415</v>
      </c>
      <c r="AJ92" s="24" t="s">
        <v>415</v>
      </c>
      <c r="AK92" s="24" t="s">
        <v>73</v>
      </c>
      <c r="AL92" s="24" t="s">
        <v>415</v>
      </c>
    </row>
    <row r="93" spans="1:38" ht="51">
      <c r="A93" s="24">
        <v>38</v>
      </c>
      <c r="B93" s="24" t="s">
        <v>554</v>
      </c>
      <c r="C93" s="24" t="s">
        <v>1430</v>
      </c>
      <c r="D93" s="24" t="s">
        <v>462</v>
      </c>
      <c r="E93" s="24" t="s">
        <v>1431</v>
      </c>
      <c r="F93" s="24" t="s">
        <v>572</v>
      </c>
      <c r="G93" s="25" t="s">
        <v>610</v>
      </c>
      <c r="H93" s="24"/>
      <c r="I93" s="24" t="s">
        <v>120</v>
      </c>
      <c r="J93" s="24" t="s">
        <v>121</v>
      </c>
      <c r="K93" s="24" t="s">
        <v>674</v>
      </c>
      <c r="L93" s="24" t="s">
        <v>571</v>
      </c>
      <c r="M93" s="26">
        <v>24299</v>
      </c>
      <c r="N93" s="24">
        <v>1</v>
      </c>
      <c r="O93" s="26">
        <v>18035.26</v>
      </c>
      <c r="P93" s="24" t="s">
        <v>1432</v>
      </c>
      <c r="Q93" s="26">
        <v>18035.26</v>
      </c>
      <c r="R93" s="24" t="s">
        <v>1432</v>
      </c>
      <c r="S93" s="26">
        <v>18035.26</v>
      </c>
      <c r="T93" s="24" t="s">
        <v>1432</v>
      </c>
      <c r="U93" s="24">
        <v>0</v>
      </c>
      <c r="V93" s="24">
        <v>0</v>
      </c>
      <c r="W93" s="24" t="s">
        <v>1433</v>
      </c>
      <c r="X93" s="27" t="s">
        <v>1349</v>
      </c>
      <c r="Y93" s="27" t="s">
        <v>1349</v>
      </c>
      <c r="Z93" s="27" t="s">
        <v>1349</v>
      </c>
      <c r="AA93" s="28" t="s">
        <v>1036</v>
      </c>
      <c r="AB93" s="27">
        <v>601175</v>
      </c>
      <c r="AC93" s="27">
        <v>6011.75</v>
      </c>
      <c r="AD93" s="27">
        <v>3005.88</v>
      </c>
      <c r="AE93" s="27" t="s">
        <v>1349</v>
      </c>
      <c r="AF93" s="27" t="s">
        <v>1349</v>
      </c>
      <c r="AG93" s="27" t="s">
        <v>1349</v>
      </c>
      <c r="AH93" s="27">
        <f>S93</f>
        <v>18035.26</v>
      </c>
      <c r="AI93" s="27" t="s">
        <v>1349</v>
      </c>
      <c r="AJ93" s="27" t="s">
        <v>1349</v>
      </c>
      <c r="AK93" s="28" t="s">
        <v>489</v>
      </c>
      <c r="AL93" s="28" t="s">
        <v>1349</v>
      </c>
    </row>
    <row r="94" spans="1:38" ht="12.75">
      <c r="A94" s="29">
        <v>39</v>
      </c>
      <c r="B94" s="29" t="s">
        <v>554</v>
      </c>
      <c r="C94" s="29" t="s">
        <v>1434</v>
      </c>
      <c r="D94" s="29" t="s">
        <v>204</v>
      </c>
      <c r="E94" s="29" t="s">
        <v>1435</v>
      </c>
      <c r="F94" s="29" t="s">
        <v>572</v>
      </c>
      <c r="G94" s="30" t="s">
        <v>610</v>
      </c>
      <c r="H94" s="29"/>
      <c r="I94" s="29" t="s">
        <v>1436</v>
      </c>
      <c r="J94" s="29" t="s">
        <v>1437</v>
      </c>
      <c r="K94" s="29" t="s">
        <v>113</v>
      </c>
      <c r="L94" s="29" t="s">
        <v>908</v>
      </c>
      <c r="M94" s="31">
        <v>64175.47</v>
      </c>
      <c r="N94" s="24" t="s">
        <v>1438</v>
      </c>
      <c r="O94" s="24" t="s">
        <v>1466</v>
      </c>
      <c r="P94" s="24"/>
      <c r="Q94" s="24"/>
      <c r="R94" s="24"/>
      <c r="S94" s="24"/>
      <c r="T94" s="24"/>
      <c r="U94" s="29">
        <v>0</v>
      </c>
      <c r="V94" s="29">
        <v>0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8" ht="12.75">
      <c r="A95" s="43"/>
      <c r="B95" s="43"/>
      <c r="C95" s="43"/>
      <c r="D95" s="43"/>
      <c r="E95" s="43"/>
      <c r="F95" s="43"/>
      <c r="G95" s="44"/>
      <c r="H95" s="43"/>
      <c r="I95" s="43"/>
      <c r="J95" s="43"/>
      <c r="K95" s="43"/>
      <c r="L95" s="43"/>
      <c r="M95" s="45"/>
      <c r="N95" s="24" t="s">
        <v>699</v>
      </c>
      <c r="O95" s="26">
        <v>2249.8</v>
      </c>
      <c r="P95" s="24" t="s">
        <v>1446</v>
      </c>
      <c r="Q95" s="26">
        <v>2671.8</v>
      </c>
      <c r="R95" s="24" t="s">
        <v>1442</v>
      </c>
      <c r="S95" s="26">
        <v>2249.8</v>
      </c>
      <c r="T95" s="24" t="s">
        <v>1441</v>
      </c>
      <c r="U95" s="43"/>
      <c r="V95" s="43"/>
      <c r="W95" s="24" t="s">
        <v>1445</v>
      </c>
      <c r="X95" s="27" t="s">
        <v>1349</v>
      </c>
      <c r="Y95" s="27" t="s">
        <v>1349</v>
      </c>
      <c r="Z95" s="27" t="s">
        <v>1349</v>
      </c>
      <c r="AA95" s="28" t="s">
        <v>1036</v>
      </c>
      <c r="AB95" s="28" t="s">
        <v>1349</v>
      </c>
      <c r="AC95" s="27" t="s">
        <v>1349</v>
      </c>
      <c r="AD95" s="27" t="s">
        <v>1349</v>
      </c>
      <c r="AE95" s="27" t="s">
        <v>1349</v>
      </c>
      <c r="AF95" s="27" t="s">
        <v>1349</v>
      </c>
      <c r="AG95" s="27" t="s">
        <v>1349</v>
      </c>
      <c r="AH95" s="27">
        <f aca="true" t="shared" si="1" ref="AH95:AH100">S95</f>
        <v>2249.8</v>
      </c>
      <c r="AI95" s="27" t="s">
        <v>1349</v>
      </c>
      <c r="AJ95" s="27" t="s">
        <v>1349</v>
      </c>
      <c r="AK95" s="28" t="s">
        <v>1148</v>
      </c>
      <c r="AL95" s="28" t="s">
        <v>1349</v>
      </c>
    </row>
    <row r="96" spans="1:38" ht="12.75">
      <c r="A96" s="43"/>
      <c r="B96" s="43"/>
      <c r="C96" s="43"/>
      <c r="D96" s="43"/>
      <c r="E96" s="43"/>
      <c r="F96" s="43"/>
      <c r="G96" s="44"/>
      <c r="H96" s="43"/>
      <c r="I96" s="43"/>
      <c r="J96" s="43"/>
      <c r="K96" s="43"/>
      <c r="L96" s="43"/>
      <c r="M96" s="45"/>
      <c r="N96" s="24" t="s">
        <v>137</v>
      </c>
      <c r="O96" s="26">
        <v>6161</v>
      </c>
      <c r="P96" s="24" t="s">
        <v>1442</v>
      </c>
      <c r="Q96" s="26">
        <v>6161</v>
      </c>
      <c r="R96" s="24" t="s">
        <v>1442</v>
      </c>
      <c r="S96" s="26">
        <v>6161</v>
      </c>
      <c r="T96" s="24" t="s">
        <v>1442</v>
      </c>
      <c r="U96" s="43"/>
      <c r="V96" s="43"/>
      <c r="W96" s="24" t="s">
        <v>1447</v>
      </c>
      <c r="X96" s="27" t="s">
        <v>1349</v>
      </c>
      <c r="Y96" s="27" t="s">
        <v>1349</v>
      </c>
      <c r="Z96" s="27" t="s">
        <v>1349</v>
      </c>
      <c r="AA96" s="28" t="s">
        <v>1036</v>
      </c>
      <c r="AB96" s="28" t="s">
        <v>1349</v>
      </c>
      <c r="AC96" s="27" t="s">
        <v>1349</v>
      </c>
      <c r="AD96" s="27" t="s">
        <v>1349</v>
      </c>
      <c r="AE96" s="27" t="s">
        <v>1349</v>
      </c>
      <c r="AF96" s="27" t="s">
        <v>1349</v>
      </c>
      <c r="AG96" s="27" t="s">
        <v>1349</v>
      </c>
      <c r="AH96" s="27">
        <f t="shared" si="1"/>
        <v>6161</v>
      </c>
      <c r="AI96" s="27" t="s">
        <v>1349</v>
      </c>
      <c r="AJ96" s="27" t="s">
        <v>1349</v>
      </c>
      <c r="AK96" s="28" t="s">
        <v>1148</v>
      </c>
      <c r="AL96" s="28" t="s">
        <v>1349</v>
      </c>
    </row>
    <row r="97" spans="1:38" ht="12.75">
      <c r="A97" s="43"/>
      <c r="B97" s="43"/>
      <c r="C97" s="43"/>
      <c r="D97" s="43"/>
      <c r="E97" s="43"/>
      <c r="F97" s="43"/>
      <c r="G97" s="44"/>
      <c r="H97" s="43"/>
      <c r="I97" s="43"/>
      <c r="J97" s="43"/>
      <c r="K97" s="43"/>
      <c r="L97" s="43"/>
      <c r="M97" s="45"/>
      <c r="N97" s="24" t="s">
        <v>1019</v>
      </c>
      <c r="O97" s="26">
        <v>2991.97</v>
      </c>
      <c r="P97" s="29" t="s">
        <v>1446</v>
      </c>
      <c r="Q97" s="26">
        <v>2991.97</v>
      </c>
      <c r="R97" s="24" t="s">
        <v>1441</v>
      </c>
      <c r="S97" s="26">
        <v>2991.97</v>
      </c>
      <c r="T97" s="29" t="s">
        <v>1441</v>
      </c>
      <c r="U97" s="43"/>
      <c r="V97" s="43"/>
      <c r="W97" s="29" t="s">
        <v>1445</v>
      </c>
      <c r="X97" s="27" t="s">
        <v>1349</v>
      </c>
      <c r="Y97" s="27" t="s">
        <v>1349</v>
      </c>
      <c r="Z97" s="27" t="s">
        <v>1349</v>
      </c>
      <c r="AA97" s="28" t="s">
        <v>1036</v>
      </c>
      <c r="AB97" s="28" t="s">
        <v>1349</v>
      </c>
      <c r="AC97" s="27" t="s">
        <v>1349</v>
      </c>
      <c r="AD97" s="27" t="s">
        <v>1349</v>
      </c>
      <c r="AE97" s="27" t="s">
        <v>1349</v>
      </c>
      <c r="AF97" s="27" t="s">
        <v>1349</v>
      </c>
      <c r="AG97" s="27" t="s">
        <v>1349</v>
      </c>
      <c r="AH97" s="27">
        <f t="shared" si="1"/>
        <v>2991.97</v>
      </c>
      <c r="AI97" s="27" t="s">
        <v>1349</v>
      </c>
      <c r="AJ97" s="27" t="s">
        <v>1349</v>
      </c>
      <c r="AK97" s="28" t="s">
        <v>1148</v>
      </c>
      <c r="AL97" s="28" t="s">
        <v>1349</v>
      </c>
    </row>
    <row r="98" spans="1:38" ht="12.75">
      <c r="A98" s="43"/>
      <c r="B98" s="43"/>
      <c r="C98" s="43"/>
      <c r="D98" s="43"/>
      <c r="E98" s="43"/>
      <c r="F98" s="43"/>
      <c r="G98" s="44"/>
      <c r="H98" s="43"/>
      <c r="I98" s="43"/>
      <c r="J98" s="43"/>
      <c r="K98" s="43"/>
      <c r="L98" s="43"/>
      <c r="M98" s="45"/>
      <c r="N98" s="24" t="s">
        <v>1443</v>
      </c>
      <c r="O98" s="26">
        <v>4319.94</v>
      </c>
      <c r="P98" s="43"/>
      <c r="Q98" s="26">
        <v>5280.03</v>
      </c>
      <c r="R98" s="29" t="s">
        <v>1442</v>
      </c>
      <c r="S98" s="26">
        <v>4319.94</v>
      </c>
      <c r="T98" s="43"/>
      <c r="U98" s="43"/>
      <c r="V98" s="43"/>
      <c r="W98" s="43"/>
      <c r="X98" s="27" t="s">
        <v>1349</v>
      </c>
      <c r="Y98" s="27" t="s">
        <v>1349</v>
      </c>
      <c r="Z98" s="27" t="s">
        <v>1349</v>
      </c>
      <c r="AA98" s="28" t="s">
        <v>1036</v>
      </c>
      <c r="AB98" s="28" t="s">
        <v>1349</v>
      </c>
      <c r="AC98" s="27" t="s">
        <v>1349</v>
      </c>
      <c r="AD98" s="27" t="s">
        <v>1349</v>
      </c>
      <c r="AE98" s="27" t="s">
        <v>1349</v>
      </c>
      <c r="AF98" s="27" t="s">
        <v>1349</v>
      </c>
      <c r="AG98" s="27" t="s">
        <v>1349</v>
      </c>
      <c r="AH98" s="27">
        <f t="shared" si="1"/>
        <v>4319.94</v>
      </c>
      <c r="AI98" s="27" t="s">
        <v>1349</v>
      </c>
      <c r="AJ98" s="27" t="s">
        <v>1349</v>
      </c>
      <c r="AK98" s="28" t="s">
        <v>1148</v>
      </c>
      <c r="AL98" s="28" t="s">
        <v>1349</v>
      </c>
    </row>
    <row r="99" spans="1:38" ht="12.75">
      <c r="A99" s="43"/>
      <c r="B99" s="43"/>
      <c r="C99" s="43"/>
      <c r="D99" s="43"/>
      <c r="E99" s="43"/>
      <c r="F99" s="43"/>
      <c r="G99" s="44"/>
      <c r="H99" s="43"/>
      <c r="I99" s="43"/>
      <c r="J99" s="43"/>
      <c r="K99" s="43"/>
      <c r="L99" s="43"/>
      <c r="M99" s="45"/>
      <c r="N99" s="24" t="s">
        <v>1444</v>
      </c>
      <c r="O99" s="26">
        <v>4650.4</v>
      </c>
      <c r="P99" s="43"/>
      <c r="Q99" s="26">
        <v>4663.5</v>
      </c>
      <c r="R99" s="34"/>
      <c r="S99" s="26">
        <v>4650.4</v>
      </c>
      <c r="T99" s="43"/>
      <c r="U99" s="43"/>
      <c r="V99" s="43"/>
      <c r="W99" s="43"/>
      <c r="X99" s="27" t="s">
        <v>1349</v>
      </c>
      <c r="Y99" s="27" t="s">
        <v>1349</v>
      </c>
      <c r="Z99" s="27" t="s">
        <v>1349</v>
      </c>
      <c r="AA99" s="28" t="s">
        <v>1036</v>
      </c>
      <c r="AB99" s="28" t="s">
        <v>1349</v>
      </c>
      <c r="AC99" s="27" t="s">
        <v>1349</v>
      </c>
      <c r="AD99" s="27" t="s">
        <v>1349</v>
      </c>
      <c r="AE99" s="27" t="s">
        <v>1349</v>
      </c>
      <c r="AF99" s="27" t="s">
        <v>1349</v>
      </c>
      <c r="AG99" s="27" t="s">
        <v>1349</v>
      </c>
      <c r="AH99" s="27">
        <f t="shared" si="1"/>
        <v>4650.4</v>
      </c>
      <c r="AI99" s="27" t="s">
        <v>1349</v>
      </c>
      <c r="AJ99" s="27" t="s">
        <v>1349</v>
      </c>
      <c r="AK99" s="28" t="s">
        <v>1148</v>
      </c>
      <c r="AL99" s="28" t="s">
        <v>1349</v>
      </c>
    </row>
    <row r="100" spans="1:38" ht="12.75">
      <c r="A100" s="43"/>
      <c r="B100" s="43"/>
      <c r="C100" s="43"/>
      <c r="D100" s="43"/>
      <c r="E100" s="43"/>
      <c r="F100" s="43"/>
      <c r="G100" s="44"/>
      <c r="H100" s="43"/>
      <c r="I100" s="43"/>
      <c r="J100" s="43"/>
      <c r="K100" s="43"/>
      <c r="L100" s="43"/>
      <c r="M100" s="45"/>
      <c r="N100" s="24" t="s">
        <v>1439</v>
      </c>
      <c r="O100" s="26">
        <v>9625.16</v>
      </c>
      <c r="P100" s="34"/>
      <c r="Q100" s="26">
        <v>9625.16</v>
      </c>
      <c r="R100" s="24" t="s">
        <v>1441</v>
      </c>
      <c r="S100" s="26">
        <v>9625.16</v>
      </c>
      <c r="T100" s="34"/>
      <c r="U100" s="43"/>
      <c r="V100" s="43"/>
      <c r="W100" s="34"/>
      <c r="X100" s="27" t="s">
        <v>1349</v>
      </c>
      <c r="Y100" s="27" t="s">
        <v>1349</v>
      </c>
      <c r="Z100" s="27" t="s">
        <v>1349</v>
      </c>
      <c r="AA100" s="28" t="s">
        <v>1036</v>
      </c>
      <c r="AB100" s="28" t="s">
        <v>1349</v>
      </c>
      <c r="AC100" s="27" t="s">
        <v>1349</v>
      </c>
      <c r="AD100" s="27" t="s">
        <v>1349</v>
      </c>
      <c r="AE100" s="27" t="s">
        <v>1349</v>
      </c>
      <c r="AF100" s="27" t="s">
        <v>1349</v>
      </c>
      <c r="AG100" s="27" t="s">
        <v>1349</v>
      </c>
      <c r="AH100" s="27">
        <f t="shared" si="1"/>
        <v>9625.16</v>
      </c>
      <c r="AI100" s="27" t="s">
        <v>1349</v>
      </c>
      <c r="AJ100" s="27" t="s">
        <v>1349</v>
      </c>
      <c r="AK100" s="28" t="s">
        <v>594</v>
      </c>
      <c r="AL100" s="28" t="s">
        <v>1349</v>
      </c>
    </row>
    <row r="101" spans="1:38" ht="12.75">
      <c r="A101" s="34"/>
      <c r="B101" s="34"/>
      <c r="C101" s="34"/>
      <c r="D101" s="34"/>
      <c r="E101" s="34"/>
      <c r="F101" s="34"/>
      <c r="G101" s="35"/>
      <c r="H101" s="34"/>
      <c r="I101" s="34"/>
      <c r="J101" s="34"/>
      <c r="K101" s="34"/>
      <c r="L101" s="34"/>
      <c r="M101" s="36"/>
      <c r="N101" s="24" t="s">
        <v>1440</v>
      </c>
      <c r="O101" s="24" t="s">
        <v>1466</v>
      </c>
      <c r="P101" s="24"/>
      <c r="Q101" s="24"/>
      <c r="R101" s="24"/>
      <c r="S101" s="24"/>
      <c r="T101" s="24"/>
      <c r="U101" s="34"/>
      <c r="V101" s="3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ht="51">
      <c r="A102" s="24">
        <v>40</v>
      </c>
      <c r="B102" s="24" t="s">
        <v>588</v>
      </c>
      <c r="C102" s="24" t="s">
        <v>1448</v>
      </c>
      <c r="D102" s="24" t="s">
        <v>1139</v>
      </c>
      <c r="E102" s="24" t="s">
        <v>1449</v>
      </c>
      <c r="F102" s="24" t="s">
        <v>590</v>
      </c>
      <c r="G102" s="25" t="s">
        <v>610</v>
      </c>
      <c r="H102" s="24"/>
      <c r="I102" s="24" t="s">
        <v>1450</v>
      </c>
      <c r="J102" s="24" t="s">
        <v>1451</v>
      </c>
      <c r="K102" s="24" t="s">
        <v>746</v>
      </c>
      <c r="L102" s="24" t="s">
        <v>114</v>
      </c>
      <c r="M102" s="26">
        <v>38085.74</v>
      </c>
      <c r="N102" s="24">
        <v>2</v>
      </c>
      <c r="O102" s="26">
        <v>32330</v>
      </c>
      <c r="P102" s="24" t="s">
        <v>1455</v>
      </c>
      <c r="Q102" s="26">
        <v>42126.6</v>
      </c>
      <c r="R102" s="24" t="s">
        <v>1453</v>
      </c>
      <c r="S102" s="26">
        <v>32330</v>
      </c>
      <c r="T102" s="24" t="s">
        <v>1452</v>
      </c>
      <c r="U102" s="24">
        <v>0</v>
      </c>
      <c r="V102" s="24">
        <v>0</v>
      </c>
      <c r="W102" s="37" t="s">
        <v>1454</v>
      </c>
      <c r="X102" s="38" t="s">
        <v>73</v>
      </c>
      <c r="Y102" s="39" t="s">
        <v>1349</v>
      </c>
      <c r="Z102" s="39" t="s">
        <v>1349</v>
      </c>
      <c r="AA102" s="39" t="s">
        <v>73</v>
      </c>
      <c r="AB102" s="39" t="s">
        <v>1349</v>
      </c>
      <c r="AC102" s="39" t="s">
        <v>1349</v>
      </c>
      <c r="AD102" s="39" t="s">
        <v>1349</v>
      </c>
      <c r="AE102" s="39" t="s">
        <v>1349</v>
      </c>
      <c r="AF102" s="39" t="s">
        <v>1349</v>
      </c>
      <c r="AG102" s="39" t="s">
        <v>1349</v>
      </c>
      <c r="AH102" s="40">
        <v>32330</v>
      </c>
      <c r="AI102" s="39" t="s">
        <v>1349</v>
      </c>
      <c r="AJ102" s="39" t="s">
        <v>1349</v>
      </c>
      <c r="AK102" s="39" t="s">
        <v>595</v>
      </c>
      <c r="AL102" s="39" t="s">
        <v>73</v>
      </c>
    </row>
    <row r="103" spans="1:38" ht="12.75">
      <c r="A103" s="29">
        <v>41</v>
      </c>
      <c r="B103" s="29" t="s">
        <v>569</v>
      </c>
      <c r="C103" s="29" t="s">
        <v>1456</v>
      </c>
      <c r="D103" s="29" t="s">
        <v>454</v>
      </c>
      <c r="E103" s="29" t="s">
        <v>1457</v>
      </c>
      <c r="F103" s="29" t="s">
        <v>572</v>
      </c>
      <c r="G103" s="29" t="s">
        <v>235</v>
      </c>
      <c r="H103" s="29"/>
      <c r="I103" s="29" t="s">
        <v>940</v>
      </c>
      <c r="J103" s="29" t="s">
        <v>941</v>
      </c>
      <c r="K103" s="29" t="s">
        <v>674</v>
      </c>
      <c r="L103" s="29" t="s">
        <v>571</v>
      </c>
      <c r="M103" s="31">
        <v>47594.15</v>
      </c>
      <c r="N103" s="24" t="s">
        <v>711</v>
      </c>
      <c r="O103" s="24" t="s">
        <v>1465</v>
      </c>
      <c r="P103" s="24"/>
      <c r="Q103" s="26"/>
      <c r="R103" s="24"/>
      <c r="S103" s="26"/>
      <c r="T103" s="24"/>
      <c r="U103" s="24"/>
      <c r="V103" s="24"/>
      <c r="W103" s="24"/>
      <c r="X103" s="32"/>
      <c r="Y103" s="32"/>
      <c r="Z103" s="32"/>
      <c r="AA103" s="32"/>
      <c r="AB103" s="32"/>
      <c r="AC103" s="32"/>
      <c r="AD103" s="32"/>
      <c r="AE103" s="32"/>
      <c r="AF103" s="57" t="s">
        <v>597</v>
      </c>
      <c r="AG103" s="32"/>
      <c r="AH103" s="57" t="s">
        <v>596</v>
      </c>
      <c r="AI103" s="32"/>
      <c r="AJ103" s="32"/>
      <c r="AK103" s="32"/>
      <c r="AL103" s="32"/>
    </row>
    <row r="104" spans="1:38" ht="25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6"/>
      <c r="N104" s="24" t="s">
        <v>1477</v>
      </c>
      <c r="O104" s="26">
        <v>25423.77</v>
      </c>
      <c r="P104" s="24" t="s">
        <v>1469</v>
      </c>
      <c r="Q104" s="26">
        <v>25910.13</v>
      </c>
      <c r="R104" s="24" t="s">
        <v>1459</v>
      </c>
      <c r="S104" s="26">
        <v>25423.77</v>
      </c>
      <c r="T104" s="24" t="s">
        <v>1458</v>
      </c>
      <c r="U104" s="24">
        <v>0</v>
      </c>
      <c r="V104" s="24">
        <v>0</v>
      </c>
      <c r="W104" s="24" t="s">
        <v>715</v>
      </c>
      <c r="X104" s="69" t="s">
        <v>507</v>
      </c>
      <c r="Y104" s="69" t="s">
        <v>415</v>
      </c>
      <c r="Z104" s="72" t="s">
        <v>508</v>
      </c>
      <c r="AA104" s="69" t="s">
        <v>1037</v>
      </c>
      <c r="AB104" s="70">
        <v>11111.49</v>
      </c>
      <c r="AC104" s="70">
        <v>6510.62</v>
      </c>
      <c r="AD104" s="69" t="s">
        <v>415</v>
      </c>
      <c r="AE104" s="69" t="s">
        <v>415</v>
      </c>
      <c r="AF104" s="69" t="s">
        <v>415</v>
      </c>
      <c r="AG104" s="69" t="s">
        <v>415</v>
      </c>
      <c r="AH104" s="70">
        <v>25423.77</v>
      </c>
      <c r="AI104" s="69" t="s">
        <v>415</v>
      </c>
      <c r="AJ104" s="69" t="s">
        <v>415</v>
      </c>
      <c r="AK104" s="69" t="s">
        <v>415</v>
      </c>
      <c r="AL104" s="69" t="s">
        <v>415</v>
      </c>
    </row>
    <row r="105" spans="1:38" ht="12.75">
      <c r="A105" s="29">
        <v>42</v>
      </c>
      <c r="B105" s="29" t="s">
        <v>569</v>
      </c>
      <c r="C105" s="29" t="s">
        <v>1470</v>
      </c>
      <c r="D105" s="29" t="s">
        <v>1140</v>
      </c>
      <c r="E105" s="29" t="s">
        <v>1471</v>
      </c>
      <c r="F105" s="29" t="s">
        <v>572</v>
      </c>
      <c r="G105" s="30" t="s">
        <v>610</v>
      </c>
      <c r="H105" s="29"/>
      <c r="I105" s="29" t="s">
        <v>1472</v>
      </c>
      <c r="J105" s="29" t="s">
        <v>1473</v>
      </c>
      <c r="K105" s="29" t="s">
        <v>1474</v>
      </c>
      <c r="L105" s="29" t="s">
        <v>571</v>
      </c>
      <c r="M105" s="31">
        <v>163961.16</v>
      </c>
      <c r="N105" s="24" t="s">
        <v>1475</v>
      </c>
      <c r="O105" s="26">
        <v>81759.68</v>
      </c>
      <c r="P105" s="24" t="s">
        <v>1483</v>
      </c>
      <c r="Q105" s="26">
        <v>226909.32</v>
      </c>
      <c r="R105" s="24" t="s">
        <v>1479</v>
      </c>
      <c r="S105" s="26">
        <v>81759.68</v>
      </c>
      <c r="T105" s="24" t="s">
        <v>1478</v>
      </c>
      <c r="U105" s="29">
        <v>0</v>
      </c>
      <c r="V105" s="29">
        <v>0</v>
      </c>
      <c r="W105" s="29" t="s">
        <v>1481</v>
      </c>
      <c r="X105" s="41" t="s">
        <v>415</v>
      </c>
      <c r="Y105" s="41" t="s">
        <v>415</v>
      </c>
      <c r="Z105" s="41" t="s">
        <v>415</v>
      </c>
      <c r="AA105" s="41" t="s">
        <v>1037</v>
      </c>
      <c r="AB105" s="42">
        <v>40294.33</v>
      </c>
      <c r="AC105" s="42">
        <v>22318.17</v>
      </c>
      <c r="AD105" s="42" t="s">
        <v>415</v>
      </c>
      <c r="AE105" s="42" t="s">
        <v>415</v>
      </c>
      <c r="AF105" s="42" t="s">
        <v>415</v>
      </c>
      <c r="AG105" s="42" t="s">
        <v>415</v>
      </c>
      <c r="AH105" s="42">
        <v>81759.68</v>
      </c>
      <c r="AI105" s="42" t="s">
        <v>415</v>
      </c>
      <c r="AJ105" s="42" t="s">
        <v>415</v>
      </c>
      <c r="AK105" s="41" t="s">
        <v>1037</v>
      </c>
      <c r="AL105" s="41" t="s">
        <v>415</v>
      </c>
    </row>
    <row r="106" spans="1:38" ht="12.75">
      <c r="A106" s="34"/>
      <c r="B106" s="34"/>
      <c r="C106" s="34"/>
      <c r="D106" s="34"/>
      <c r="E106" s="34"/>
      <c r="F106" s="34"/>
      <c r="G106" s="35"/>
      <c r="H106" s="34"/>
      <c r="I106" s="34"/>
      <c r="J106" s="34"/>
      <c r="K106" s="34"/>
      <c r="L106" s="34"/>
      <c r="M106" s="36"/>
      <c r="N106" s="24" t="s">
        <v>1476</v>
      </c>
      <c r="O106" s="26">
        <v>17363</v>
      </c>
      <c r="P106" s="24" t="s">
        <v>1482</v>
      </c>
      <c r="Q106" s="26">
        <v>24802.38</v>
      </c>
      <c r="R106" s="24" t="s">
        <v>1480</v>
      </c>
      <c r="S106" s="26">
        <v>17363</v>
      </c>
      <c r="T106" s="24" t="s">
        <v>677</v>
      </c>
      <c r="U106" s="34"/>
      <c r="V106" s="34"/>
      <c r="W106" s="34"/>
      <c r="X106" s="41" t="s">
        <v>415</v>
      </c>
      <c r="Y106" s="41" t="s">
        <v>415</v>
      </c>
      <c r="Z106" s="41" t="s">
        <v>415</v>
      </c>
      <c r="AA106" s="41" t="s">
        <v>1037</v>
      </c>
      <c r="AB106" s="42">
        <v>2087.37</v>
      </c>
      <c r="AC106" s="42" t="s">
        <v>415</v>
      </c>
      <c r="AD106" s="42" t="s">
        <v>415</v>
      </c>
      <c r="AE106" s="42" t="s">
        <v>415</v>
      </c>
      <c r="AF106" s="42" t="s">
        <v>415</v>
      </c>
      <c r="AG106" s="42" t="s">
        <v>415</v>
      </c>
      <c r="AH106" s="42">
        <v>17363</v>
      </c>
      <c r="AI106" s="42" t="s">
        <v>415</v>
      </c>
      <c r="AJ106" s="42" t="s">
        <v>415</v>
      </c>
      <c r="AK106" s="41" t="s">
        <v>1037</v>
      </c>
      <c r="AL106" s="41" t="s">
        <v>415</v>
      </c>
    </row>
    <row r="107" spans="1:38" ht="51">
      <c r="A107" s="24">
        <v>43</v>
      </c>
      <c r="B107" s="24" t="s">
        <v>743</v>
      </c>
      <c r="C107" s="24" t="s">
        <v>1484</v>
      </c>
      <c r="D107" s="24" t="s">
        <v>1358</v>
      </c>
      <c r="E107" s="24" t="s">
        <v>745</v>
      </c>
      <c r="F107" s="24" t="s">
        <v>572</v>
      </c>
      <c r="G107" s="25" t="s">
        <v>610</v>
      </c>
      <c r="H107" s="24"/>
      <c r="I107" s="24" t="s">
        <v>1486</v>
      </c>
      <c r="J107" s="24" t="s">
        <v>1487</v>
      </c>
      <c r="K107" s="24" t="s">
        <v>113</v>
      </c>
      <c r="L107" s="24" t="s">
        <v>1485</v>
      </c>
      <c r="M107" s="26">
        <v>102316</v>
      </c>
      <c r="N107" s="24">
        <v>2</v>
      </c>
      <c r="O107" s="24" t="s">
        <v>1488</v>
      </c>
      <c r="P107" s="24"/>
      <c r="Q107" s="24"/>
      <c r="R107" s="24"/>
      <c r="S107" s="24"/>
      <c r="T107" s="24"/>
      <c r="U107" s="24">
        <v>0</v>
      </c>
      <c r="V107" s="24">
        <v>0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</row>
    <row r="108" spans="1:38" ht="12.75">
      <c r="A108" s="29">
        <v>44</v>
      </c>
      <c r="B108" s="29" t="s">
        <v>569</v>
      </c>
      <c r="C108" s="29" t="s">
        <v>1489</v>
      </c>
      <c r="D108" s="29" t="s">
        <v>1141</v>
      </c>
      <c r="E108" s="29" t="s">
        <v>1491</v>
      </c>
      <c r="F108" s="29" t="s">
        <v>572</v>
      </c>
      <c r="G108" s="30" t="s">
        <v>1490</v>
      </c>
      <c r="H108" s="29" t="s">
        <v>1494</v>
      </c>
      <c r="I108" s="29" t="s">
        <v>1492</v>
      </c>
      <c r="J108" s="29" t="s">
        <v>1493</v>
      </c>
      <c r="K108" s="29" t="s">
        <v>578</v>
      </c>
      <c r="L108" s="29" t="s">
        <v>607</v>
      </c>
      <c r="M108" s="31">
        <v>149665</v>
      </c>
      <c r="N108" s="24" t="s">
        <v>943</v>
      </c>
      <c r="O108" s="26">
        <v>19115.35</v>
      </c>
      <c r="P108" s="73" t="s">
        <v>1502</v>
      </c>
      <c r="Q108" s="26">
        <v>19684.7</v>
      </c>
      <c r="R108" s="24" t="s">
        <v>1497</v>
      </c>
      <c r="S108" s="26">
        <v>19115.35</v>
      </c>
      <c r="T108" s="73" t="s">
        <v>1496</v>
      </c>
      <c r="U108" s="29" t="s">
        <v>858</v>
      </c>
      <c r="V108" s="29">
        <v>0</v>
      </c>
      <c r="W108" s="29" t="s">
        <v>1501</v>
      </c>
      <c r="X108" s="32"/>
      <c r="Y108" s="32"/>
      <c r="Z108" s="32"/>
      <c r="AA108" s="74" t="s">
        <v>1037</v>
      </c>
      <c r="AB108" s="70">
        <v>7416.86</v>
      </c>
      <c r="AC108" s="70">
        <v>11698.49</v>
      </c>
      <c r="AD108" s="69" t="s">
        <v>415</v>
      </c>
      <c r="AE108" s="69" t="s">
        <v>415</v>
      </c>
      <c r="AF108" s="32" t="s">
        <v>415</v>
      </c>
      <c r="AG108" s="32" t="s">
        <v>415</v>
      </c>
      <c r="AH108" s="32">
        <v>19115.35</v>
      </c>
      <c r="AI108" s="32" t="s">
        <v>415</v>
      </c>
      <c r="AJ108" s="32" t="s">
        <v>415</v>
      </c>
      <c r="AK108" s="32" t="s">
        <v>1037</v>
      </c>
      <c r="AL108" s="32" t="s">
        <v>415</v>
      </c>
    </row>
    <row r="109" spans="1:38" ht="12.75">
      <c r="A109" s="43"/>
      <c r="B109" s="43"/>
      <c r="C109" s="43"/>
      <c r="D109" s="43"/>
      <c r="E109" s="43"/>
      <c r="F109" s="43"/>
      <c r="G109" s="44"/>
      <c r="H109" s="43"/>
      <c r="I109" s="43"/>
      <c r="J109" s="43"/>
      <c r="K109" s="43"/>
      <c r="L109" s="43"/>
      <c r="M109" s="45"/>
      <c r="N109" s="24" t="s">
        <v>1477</v>
      </c>
      <c r="O109" s="26">
        <v>12390.2</v>
      </c>
      <c r="P109" s="73"/>
      <c r="Q109" s="26">
        <v>12390.2</v>
      </c>
      <c r="R109" s="24" t="s">
        <v>1496</v>
      </c>
      <c r="S109" s="26">
        <v>12390.2</v>
      </c>
      <c r="T109" s="73"/>
      <c r="U109" s="43"/>
      <c r="V109" s="43"/>
      <c r="W109" s="34"/>
      <c r="X109" s="32"/>
      <c r="Y109" s="32"/>
      <c r="Z109" s="32"/>
      <c r="AA109" s="74" t="s">
        <v>1037</v>
      </c>
      <c r="AB109" s="70">
        <v>2500.02</v>
      </c>
      <c r="AC109" s="70">
        <v>9890.18</v>
      </c>
      <c r="AD109" s="69" t="s">
        <v>415</v>
      </c>
      <c r="AE109" s="69" t="s">
        <v>415</v>
      </c>
      <c r="AF109" s="32" t="s">
        <v>415</v>
      </c>
      <c r="AG109" s="32" t="s">
        <v>415</v>
      </c>
      <c r="AH109" s="32">
        <v>12390.2</v>
      </c>
      <c r="AI109" s="32" t="s">
        <v>415</v>
      </c>
      <c r="AJ109" s="32" t="s">
        <v>415</v>
      </c>
      <c r="AK109" s="32" t="s">
        <v>1037</v>
      </c>
      <c r="AL109" s="32" t="s">
        <v>415</v>
      </c>
    </row>
    <row r="110" spans="1:38" ht="12.75">
      <c r="A110" s="43"/>
      <c r="B110" s="43"/>
      <c r="C110" s="43"/>
      <c r="D110" s="43"/>
      <c r="E110" s="43"/>
      <c r="F110" s="43"/>
      <c r="G110" s="44"/>
      <c r="H110" s="43"/>
      <c r="I110" s="43"/>
      <c r="J110" s="43"/>
      <c r="K110" s="43"/>
      <c r="L110" s="43"/>
      <c r="M110" s="45"/>
      <c r="N110" s="24" t="s">
        <v>1495</v>
      </c>
      <c r="O110" s="26">
        <v>45100.96</v>
      </c>
      <c r="P110" s="54" t="s">
        <v>0</v>
      </c>
      <c r="Q110" s="26">
        <v>63829.6</v>
      </c>
      <c r="R110" s="24" t="s">
        <v>1498</v>
      </c>
      <c r="S110" s="26">
        <v>45100.96</v>
      </c>
      <c r="T110" s="54" t="s">
        <v>1499</v>
      </c>
      <c r="U110" s="43"/>
      <c r="V110" s="43"/>
      <c r="W110" s="24" t="s">
        <v>1500</v>
      </c>
      <c r="X110" s="32"/>
      <c r="Y110" s="32"/>
      <c r="Z110" s="32"/>
      <c r="AA110" s="74" t="s">
        <v>1037</v>
      </c>
      <c r="AB110" s="70">
        <v>32559.36</v>
      </c>
      <c r="AC110" s="70">
        <v>7417.6</v>
      </c>
      <c r="AD110" s="69" t="s">
        <v>415</v>
      </c>
      <c r="AE110" s="69" t="s">
        <v>415</v>
      </c>
      <c r="AF110" s="32" t="s">
        <v>415</v>
      </c>
      <c r="AG110" s="32" t="s">
        <v>415</v>
      </c>
      <c r="AH110" s="32">
        <v>45100.96</v>
      </c>
      <c r="AI110" s="32" t="s">
        <v>415</v>
      </c>
      <c r="AJ110" s="32" t="s">
        <v>415</v>
      </c>
      <c r="AK110" s="32" t="s">
        <v>1037</v>
      </c>
      <c r="AL110" s="32" t="s">
        <v>415</v>
      </c>
    </row>
    <row r="111" spans="1:38" ht="12.75">
      <c r="A111" s="34"/>
      <c r="B111" s="34"/>
      <c r="C111" s="34"/>
      <c r="D111" s="34"/>
      <c r="E111" s="34"/>
      <c r="F111" s="34"/>
      <c r="G111" s="35"/>
      <c r="H111" s="34"/>
      <c r="I111" s="34"/>
      <c r="J111" s="34"/>
      <c r="K111" s="34"/>
      <c r="L111" s="34"/>
      <c r="M111" s="36"/>
      <c r="N111" s="24" t="s">
        <v>945</v>
      </c>
      <c r="O111" s="26">
        <v>61051.8</v>
      </c>
      <c r="P111" s="24" t="s">
        <v>1502</v>
      </c>
      <c r="Q111" s="26">
        <v>74650</v>
      </c>
      <c r="R111" s="24" t="s">
        <v>222</v>
      </c>
      <c r="S111" s="26">
        <v>61051.8</v>
      </c>
      <c r="T111" s="24" t="s">
        <v>1496</v>
      </c>
      <c r="U111" s="34"/>
      <c r="V111" s="34"/>
      <c r="W111" s="54" t="s">
        <v>1501</v>
      </c>
      <c r="X111" s="32"/>
      <c r="Y111" s="32"/>
      <c r="Z111" s="32"/>
      <c r="AA111" s="74" t="s">
        <v>1037</v>
      </c>
      <c r="AB111" s="70">
        <v>6307.4</v>
      </c>
      <c r="AC111" s="70">
        <v>40369.4</v>
      </c>
      <c r="AD111" s="69" t="s">
        <v>415</v>
      </c>
      <c r="AE111" s="69" t="s">
        <v>415</v>
      </c>
      <c r="AF111" s="32" t="s">
        <v>415</v>
      </c>
      <c r="AG111" s="32" t="s">
        <v>415</v>
      </c>
      <c r="AH111" s="32">
        <v>61051.8</v>
      </c>
      <c r="AI111" s="32" t="s">
        <v>415</v>
      </c>
      <c r="AJ111" s="32" t="s">
        <v>415</v>
      </c>
      <c r="AK111" s="32" t="s">
        <v>1037</v>
      </c>
      <c r="AL111" s="32" t="s">
        <v>415</v>
      </c>
    </row>
    <row r="112" spans="1:38" ht="51">
      <c r="A112" s="24">
        <v>45</v>
      </c>
      <c r="B112" s="24" t="s">
        <v>588</v>
      </c>
      <c r="C112" s="24" t="s">
        <v>1</v>
      </c>
      <c r="D112" s="24" t="s">
        <v>2</v>
      </c>
      <c r="E112" s="24" t="s">
        <v>109</v>
      </c>
      <c r="F112" s="24" t="s">
        <v>590</v>
      </c>
      <c r="G112" s="25" t="s">
        <v>610</v>
      </c>
      <c r="H112" s="24"/>
      <c r="I112" s="24" t="s">
        <v>4</v>
      </c>
      <c r="J112" s="24" t="s">
        <v>5</v>
      </c>
      <c r="K112" s="24" t="s">
        <v>688</v>
      </c>
      <c r="L112" s="24" t="s">
        <v>3</v>
      </c>
      <c r="M112" s="26">
        <v>167876.98</v>
      </c>
      <c r="N112" s="24">
        <v>1</v>
      </c>
      <c r="O112" s="26">
        <v>173720.69</v>
      </c>
      <c r="P112" s="24" t="s">
        <v>7</v>
      </c>
      <c r="Q112" s="26">
        <v>173720.69</v>
      </c>
      <c r="R112" s="24" t="s">
        <v>6</v>
      </c>
      <c r="S112" s="26">
        <v>173720.69</v>
      </c>
      <c r="T112" s="24" t="s">
        <v>6</v>
      </c>
      <c r="U112" s="24">
        <v>0</v>
      </c>
      <c r="V112" s="24">
        <v>0</v>
      </c>
      <c r="W112" s="37" t="s">
        <v>949</v>
      </c>
      <c r="X112" s="38" t="s">
        <v>73</v>
      </c>
      <c r="Y112" s="39" t="s">
        <v>1349</v>
      </c>
      <c r="Z112" s="39" t="s">
        <v>1349</v>
      </c>
      <c r="AA112" s="39" t="s">
        <v>73</v>
      </c>
      <c r="AB112" s="40">
        <v>43928.79</v>
      </c>
      <c r="AC112" s="40" t="s">
        <v>1349</v>
      </c>
      <c r="AD112" s="40" t="s">
        <v>1349</v>
      </c>
      <c r="AE112" s="40" t="s">
        <v>1349</v>
      </c>
      <c r="AF112" s="40" t="s">
        <v>1349</v>
      </c>
      <c r="AG112" s="40" t="s">
        <v>1349</v>
      </c>
      <c r="AH112" s="40">
        <v>173720.69</v>
      </c>
      <c r="AI112" s="40" t="s">
        <v>1349</v>
      </c>
      <c r="AJ112" s="40" t="s">
        <v>1349</v>
      </c>
      <c r="AK112" s="39" t="s">
        <v>1147</v>
      </c>
      <c r="AL112" s="39" t="s">
        <v>73</v>
      </c>
    </row>
    <row r="113" spans="1:38" ht="12.75">
      <c r="A113" s="29">
        <v>46</v>
      </c>
      <c r="B113" s="29" t="s">
        <v>569</v>
      </c>
      <c r="C113" s="29" t="s">
        <v>53</v>
      </c>
      <c r="D113" s="29" t="s">
        <v>1142</v>
      </c>
      <c r="E113" s="29" t="s">
        <v>54</v>
      </c>
      <c r="F113" s="29" t="s">
        <v>572</v>
      </c>
      <c r="G113" s="30" t="s">
        <v>610</v>
      </c>
      <c r="H113" s="29"/>
      <c r="I113" s="29" t="s">
        <v>55</v>
      </c>
      <c r="J113" s="29" t="s">
        <v>56</v>
      </c>
      <c r="K113" s="29" t="s">
        <v>613</v>
      </c>
      <c r="L113" s="29" t="s">
        <v>571</v>
      </c>
      <c r="M113" s="31">
        <v>49262.3</v>
      </c>
      <c r="N113" s="24" t="s">
        <v>57</v>
      </c>
      <c r="O113" s="26">
        <v>42700</v>
      </c>
      <c r="P113" s="24" t="s">
        <v>65</v>
      </c>
      <c r="Q113" s="26">
        <v>42700</v>
      </c>
      <c r="R113" s="24" t="s">
        <v>61</v>
      </c>
      <c r="S113" s="26">
        <v>42700</v>
      </c>
      <c r="T113" s="24" t="s">
        <v>61</v>
      </c>
      <c r="U113" s="29">
        <v>0</v>
      </c>
      <c r="V113" s="29">
        <v>0</v>
      </c>
      <c r="W113" s="29" t="s">
        <v>664</v>
      </c>
      <c r="X113" s="75" t="s">
        <v>415</v>
      </c>
      <c r="Y113" s="75" t="s">
        <v>415</v>
      </c>
      <c r="Z113" s="75" t="s">
        <v>415</v>
      </c>
      <c r="AA113" s="75" t="s">
        <v>1037</v>
      </c>
      <c r="AB113" s="76">
        <v>12200</v>
      </c>
      <c r="AC113" s="76">
        <v>6100</v>
      </c>
      <c r="AD113" s="76" t="s">
        <v>415</v>
      </c>
      <c r="AE113" s="76" t="s">
        <v>415</v>
      </c>
      <c r="AF113" s="76" t="s">
        <v>415</v>
      </c>
      <c r="AG113" s="76" t="s">
        <v>415</v>
      </c>
      <c r="AH113" s="76">
        <v>42700</v>
      </c>
      <c r="AI113" s="76" t="s">
        <v>415</v>
      </c>
      <c r="AJ113" s="76" t="s">
        <v>415</v>
      </c>
      <c r="AK113" s="75" t="s">
        <v>1037</v>
      </c>
      <c r="AL113" s="75" t="s">
        <v>415</v>
      </c>
    </row>
    <row r="114" spans="1:38" ht="12.75">
      <c r="A114" s="43"/>
      <c r="B114" s="43"/>
      <c r="C114" s="43"/>
      <c r="D114" s="43"/>
      <c r="E114" s="43"/>
      <c r="F114" s="43"/>
      <c r="G114" s="44"/>
      <c r="H114" s="43"/>
      <c r="I114" s="43"/>
      <c r="J114" s="43"/>
      <c r="K114" s="43"/>
      <c r="L114" s="43"/>
      <c r="M114" s="45"/>
      <c r="N114" s="24" t="s">
        <v>58</v>
      </c>
      <c r="O114" s="26">
        <v>5240</v>
      </c>
      <c r="P114" s="29" t="s">
        <v>67</v>
      </c>
      <c r="Q114" s="26">
        <v>10720</v>
      </c>
      <c r="R114" s="29" t="s">
        <v>64</v>
      </c>
      <c r="S114" s="26">
        <v>5240</v>
      </c>
      <c r="T114" s="29" t="s">
        <v>62</v>
      </c>
      <c r="U114" s="43"/>
      <c r="V114" s="43"/>
      <c r="W114" s="43"/>
      <c r="X114" s="75" t="s">
        <v>415</v>
      </c>
      <c r="Y114" s="75" t="s">
        <v>415</v>
      </c>
      <c r="Z114" s="75" t="s">
        <v>415</v>
      </c>
      <c r="AA114" s="75" t="s">
        <v>1037</v>
      </c>
      <c r="AB114" s="76">
        <v>1415.1</v>
      </c>
      <c r="AC114" s="76">
        <v>1965</v>
      </c>
      <c r="AD114" s="76">
        <v>1859.9</v>
      </c>
      <c r="AE114" s="76" t="s">
        <v>415</v>
      </c>
      <c r="AF114" s="76" t="s">
        <v>415</v>
      </c>
      <c r="AG114" s="76" t="s">
        <v>415</v>
      </c>
      <c r="AH114" s="76">
        <v>5240</v>
      </c>
      <c r="AI114" s="76" t="s">
        <v>415</v>
      </c>
      <c r="AJ114" s="76" t="s">
        <v>415</v>
      </c>
      <c r="AK114" s="75" t="s">
        <v>1037</v>
      </c>
      <c r="AL114" s="75" t="s">
        <v>415</v>
      </c>
    </row>
    <row r="115" spans="1:38" ht="12.75">
      <c r="A115" s="43"/>
      <c r="B115" s="43"/>
      <c r="C115" s="43"/>
      <c r="D115" s="43"/>
      <c r="E115" s="43"/>
      <c r="F115" s="43"/>
      <c r="G115" s="44"/>
      <c r="H115" s="43"/>
      <c r="I115" s="43"/>
      <c r="J115" s="43"/>
      <c r="K115" s="43"/>
      <c r="L115" s="43"/>
      <c r="M115" s="45"/>
      <c r="N115" s="24" t="s">
        <v>59</v>
      </c>
      <c r="O115" s="26">
        <v>805.5</v>
      </c>
      <c r="P115" s="34"/>
      <c r="Q115" s="26">
        <v>1281</v>
      </c>
      <c r="R115" s="43"/>
      <c r="S115" s="26">
        <v>805.5</v>
      </c>
      <c r="T115" s="34"/>
      <c r="U115" s="43"/>
      <c r="V115" s="43"/>
      <c r="W115" s="43"/>
      <c r="X115" s="75" t="s">
        <v>415</v>
      </c>
      <c r="Y115" s="75" t="s">
        <v>415</v>
      </c>
      <c r="Z115" s="75" t="s">
        <v>415</v>
      </c>
      <c r="AA115" s="75" t="s">
        <v>1037</v>
      </c>
      <c r="AB115" s="76" t="s">
        <v>415</v>
      </c>
      <c r="AC115" s="76">
        <v>268.5</v>
      </c>
      <c r="AD115" s="76">
        <v>268.5</v>
      </c>
      <c r="AE115" s="76" t="s">
        <v>415</v>
      </c>
      <c r="AF115" s="76" t="s">
        <v>415</v>
      </c>
      <c r="AG115" s="76" t="s">
        <v>415</v>
      </c>
      <c r="AH115" s="76">
        <v>805.5</v>
      </c>
      <c r="AI115" s="76" t="s">
        <v>415</v>
      </c>
      <c r="AJ115" s="76" t="s">
        <v>415</v>
      </c>
      <c r="AK115" s="75" t="s">
        <v>415</v>
      </c>
      <c r="AL115" s="75" t="s">
        <v>415</v>
      </c>
    </row>
    <row r="116" spans="1:38" ht="12.75">
      <c r="A116" s="34"/>
      <c r="B116" s="34"/>
      <c r="C116" s="34"/>
      <c r="D116" s="34"/>
      <c r="E116" s="34"/>
      <c r="F116" s="34"/>
      <c r="G116" s="35"/>
      <c r="H116" s="34"/>
      <c r="I116" s="34"/>
      <c r="J116" s="34"/>
      <c r="K116" s="34"/>
      <c r="L116" s="34"/>
      <c r="M116" s="36"/>
      <c r="N116" s="24" t="s">
        <v>60</v>
      </c>
      <c r="O116" s="26">
        <v>3216</v>
      </c>
      <c r="P116" s="24" t="s">
        <v>66</v>
      </c>
      <c r="Q116" s="26">
        <v>7320</v>
      </c>
      <c r="R116" s="34"/>
      <c r="S116" s="26">
        <v>3216</v>
      </c>
      <c r="T116" s="24" t="s">
        <v>63</v>
      </c>
      <c r="U116" s="34"/>
      <c r="V116" s="34"/>
      <c r="W116" s="34"/>
      <c r="X116" s="75" t="s">
        <v>415</v>
      </c>
      <c r="Y116" s="75" t="s">
        <v>415</v>
      </c>
      <c r="Z116" s="75" t="s">
        <v>415</v>
      </c>
      <c r="AA116" s="75" t="s">
        <v>1037</v>
      </c>
      <c r="AB116" s="76">
        <v>1068.23</v>
      </c>
      <c r="AC116" s="76">
        <v>1608</v>
      </c>
      <c r="AD116" s="76">
        <v>539.77</v>
      </c>
      <c r="AE116" s="76" t="s">
        <v>415</v>
      </c>
      <c r="AF116" s="76" t="s">
        <v>415</v>
      </c>
      <c r="AG116" s="76" t="s">
        <v>415</v>
      </c>
      <c r="AH116" s="76">
        <v>3216</v>
      </c>
      <c r="AI116" s="76" t="s">
        <v>415</v>
      </c>
      <c r="AJ116" s="76" t="s">
        <v>415</v>
      </c>
      <c r="AK116" s="75" t="s">
        <v>1037</v>
      </c>
      <c r="AL116" s="75" t="s">
        <v>415</v>
      </c>
    </row>
    <row r="117" spans="1:38" ht="51">
      <c r="A117" s="24">
        <v>47</v>
      </c>
      <c r="B117" s="24" t="s">
        <v>569</v>
      </c>
      <c r="C117" s="24" t="s">
        <v>68</v>
      </c>
      <c r="D117" s="24" t="s">
        <v>205</v>
      </c>
      <c r="E117" s="24" t="s">
        <v>69</v>
      </c>
      <c r="F117" s="24" t="s">
        <v>572</v>
      </c>
      <c r="G117" s="25" t="s">
        <v>610</v>
      </c>
      <c r="H117" s="24"/>
      <c r="I117" s="24" t="s">
        <v>70</v>
      </c>
      <c r="J117" s="24" t="s">
        <v>71</v>
      </c>
      <c r="K117" s="24" t="s">
        <v>1474</v>
      </c>
      <c r="L117" s="24" t="s">
        <v>571</v>
      </c>
      <c r="M117" s="26">
        <v>129924.5</v>
      </c>
      <c r="N117" s="24">
        <v>6</v>
      </c>
      <c r="O117" s="26">
        <v>91097.14</v>
      </c>
      <c r="P117" s="24" t="s">
        <v>75</v>
      </c>
      <c r="Q117" s="26">
        <v>116253.84</v>
      </c>
      <c r="R117" s="24" t="s">
        <v>74</v>
      </c>
      <c r="S117" s="26">
        <v>91097.14</v>
      </c>
      <c r="T117" s="24" t="s">
        <v>72</v>
      </c>
      <c r="U117" s="24">
        <v>0</v>
      </c>
      <c r="V117" s="24">
        <v>0</v>
      </c>
      <c r="W117" s="24" t="s">
        <v>663</v>
      </c>
      <c r="X117" s="32" t="s">
        <v>415</v>
      </c>
      <c r="Y117" s="32" t="s">
        <v>415</v>
      </c>
      <c r="Z117" s="32" t="s">
        <v>415</v>
      </c>
      <c r="AA117" s="32" t="s">
        <v>1037</v>
      </c>
      <c r="AB117" s="33">
        <v>26766.91</v>
      </c>
      <c r="AC117" s="33">
        <v>20000</v>
      </c>
      <c r="AD117" s="33">
        <v>16921.95</v>
      </c>
      <c r="AE117" s="32" t="s">
        <v>415</v>
      </c>
      <c r="AF117" s="32" t="s">
        <v>415</v>
      </c>
      <c r="AG117" s="32" t="s">
        <v>415</v>
      </c>
      <c r="AH117" s="33">
        <v>91097.14</v>
      </c>
      <c r="AI117" s="32" t="s">
        <v>415</v>
      </c>
      <c r="AJ117" s="32" t="s">
        <v>415</v>
      </c>
      <c r="AK117" s="32" t="s">
        <v>415</v>
      </c>
      <c r="AL117" s="32" t="s">
        <v>415</v>
      </c>
    </row>
    <row r="118" spans="1:38" ht="63.75">
      <c r="A118" s="24">
        <v>48</v>
      </c>
      <c r="B118" s="24" t="s">
        <v>937</v>
      </c>
      <c r="C118" s="24" t="s">
        <v>76</v>
      </c>
      <c r="D118" s="24" t="s">
        <v>1359</v>
      </c>
      <c r="E118" s="24" t="s">
        <v>77</v>
      </c>
      <c r="F118" s="24" t="s">
        <v>572</v>
      </c>
      <c r="G118" s="25" t="s">
        <v>706</v>
      </c>
      <c r="H118" s="24" t="s">
        <v>82</v>
      </c>
      <c r="I118" s="24" t="s">
        <v>78</v>
      </c>
      <c r="J118" s="24" t="s">
        <v>79</v>
      </c>
      <c r="K118" s="24" t="s">
        <v>81</v>
      </c>
      <c r="L118" s="24" t="s">
        <v>1360</v>
      </c>
      <c r="M118" s="26">
        <v>28911.89</v>
      </c>
      <c r="N118" s="24">
        <v>2</v>
      </c>
      <c r="O118" s="26">
        <v>36180</v>
      </c>
      <c r="P118" s="24" t="s">
        <v>946</v>
      </c>
      <c r="Q118" s="26">
        <v>36180</v>
      </c>
      <c r="R118" s="24" t="s">
        <v>946</v>
      </c>
      <c r="S118" s="26">
        <v>36180</v>
      </c>
      <c r="T118" s="24" t="s">
        <v>946</v>
      </c>
      <c r="U118" s="24" t="s">
        <v>858</v>
      </c>
      <c r="V118" s="24">
        <v>0</v>
      </c>
      <c r="W118" s="24" t="s">
        <v>83</v>
      </c>
      <c r="X118" s="65">
        <v>0</v>
      </c>
      <c r="Y118" s="65">
        <v>0</v>
      </c>
      <c r="Z118" s="65">
        <v>0</v>
      </c>
      <c r="AA118" s="24" t="s">
        <v>1036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36180</v>
      </c>
      <c r="AI118" s="65">
        <v>0</v>
      </c>
      <c r="AJ118" s="65">
        <v>0</v>
      </c>
      <c r="AK118" s="24" t="s">
        <v>1037</v>
      </c>
      <c r="AL118" s="65">
        <v>0</v>
      </c>
    </row>
    <row r="119" spans="1:38" ht="12.75">
      <c r="A119" s="29">
        <v>49</v>
      </c>
      <c r="B119" s="29" t="s">
        <v>569</v>
      </c>
      <c r="C119" s="29" t="s">
        <v>84</v>
      </c>
      <c r="D119" s="29" t="s">
        <v>461</v>
      </c>
      <c r="E119" s="29" t="s">
        <v>85</v>
      </c>
      <c r="F119" s="29" t="s">
        <v>572</v>
      </c>
      <c r="G119" s="30" t="s">
        <v>610</v>
      </c>
      <c r="H119" s="29"/>
      <c r="I119" s="29" t="s">
        <v>86</v>
      </c>
      <c r="J119" s="29" t="s">
        <v>87</v>
      </c>
      <c r="K119" s="29" t="s">
        <v>1474</v>
      </c>
      <c r="L119" s="29" t="s">
        <v>571</v>
      </c>
      <c r="M119" s="31">
        <v>126886.89</v>
      </c>
      <c r="N119" s="24" t="s">
        <v>711</v>
      </c>
      <c r="O119" s="26">
        <v>95082.6</v>
      </c>
      <c r="P119" s="24" t="s">
        <v>89</v>
      </c>
      <c r="Q119" s="26">
        <v>95082.6</v>
      </c>
      <c r="R119" s="24" t="s">
        <v>229</v>
      </c>
      <c r="S119" s="26">
        <v>95082.6</v>
      </c>
      <c r="T119" s="24" t="s">
        <v>229</v>
      </c>
      <c r="U119" s="29">
        <v>0</v>
      </c>
      <c r="V119" s="29">
        <v>0</v>
      </c>
      <c r="W119" s="24" t="s">
        <v>88</v>
      </c>
      <c r="X119" s="41" t="s">
        <v>415</v>
      </c>
      <c r="Y119" s="41" t="s">
        <v>415</v>
      </c>
      <c r="Z119" s="41" t="s">
        <v>415</v>
      </c>
      <c r="AA119" s="41" t="s">
        <v>1037</v>
      </c>
      <c r="AB119" s="42">
        <v>28524.03</v>
      </c>
      <c r="AC119" s="42">
        <v>9545.3</v>
      </c>
      <c r="AD119" s="42">
        <v>9545.3</v>
      </c>
      <c r="AE119" s="42" t="s">
        <v>415</v>
      </c>
      <c r="AF119" s="42" t="s">
        <v>415</v>
      </c>
      <c r="AG119" s="42" t="s">
        <v>415</v>
      </c>
      <c r="AH119" s="42">
        <v>95082.6</v>
      </c>
      <c r="AI119" s="42" t="s">
        <v>415</v>
      </c>
      <c r="AJ119" s="42" t="s">
        <v>415</v>
      </c>
      <c r="AK119" s="41" t="s">
        <v>1037</v>
      </c>
      <c r="AL119" s="41" t="s">
        <v>415</v>
      </c>
    </row>
    <row r="120" spans="1:38" ht="12.75">
      <c r="A120" s="34"/>
      <c r="B120" s="34"/>
      <c r="C120" s="34"/>
      <c r="D120" s="34"/>
      <c r="E120" s="34"/>
      <c r="F120" s="34"/>
      <c r="G120" s="35"/>
      <c r="H120" s="34"/>
      <c r="I120" s="34"/>
      <c r="J120" s="34"/>
      <c r="K120" s="34"/>
      <c r="L120" s="34"/>
      <c r="M120" s="36"/>
      <c r="N120" s="24" t="s">
        <v>712</v>
      </c>
      <c r="O120" s="24" t="s">
        <v>1466</v>
      </c>
      <c r="P120" s="24"/>
      <c r="Q120" s="26"/>
      <c r="R120" s="24"/>
      <c r="S120" s="26"/>
      <c r="T120" s="24"/>
      <c r="U120" s="34"/>
      <c r="V120" s="34"/>
      <c r="W120" s="24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</row>
    <row r="121" spans="1:38" ht="12.75">
      <c r="A121" s="29">
        <v>50</v>
      </c>
      <c r="B121" s="29" t="s">
        <v>569</v>
      </c>
      <c r="C121" s="29" t="s">
        <v>90</v>
      </c>
      <c r="D121" s="29" t="s">
        <v>1143</v>
      </c>
      <c r="E121" s="29" t="s">
        <v>92</v>
      </c>
      <c r="F121" s="29" t="s">
        <v>572</v>
      </c>
      <c r="G121" s="29" t="s">
        <v>91</v>
      </c>
      <c r="H121" s="29" t="s">
        <v>95</v>
      </c>
      <c r="I121" s="29" t="s">
        <v>93</v>
      </c>
      <c r="J121" s="29" t="s">
        <v>94</v>
      </c>
      <c r="K121" s="29" t="s">
        <v>723</v>
      </c>
      <c r="L121" s="29" t="s">
        <v>571</v>
      </c>
      <c r="M121" s="31">
        <v>72177.08</v>
      </c>
      <c r="N121" s="24" t="s">
        <v>943</v>
      </c>
      <c r="O121" s="26">
        <v>21589.12</v>
      </c>
      <c r="P121" s="24" t="s">
        <v>157</v>
      </c>
      <c r="Q121" s="26">
        <v>33623</v>
      </c>
      <c r="R121" s="24" t="s">
        <v>154</v>
      </c>
      <c r="S121" s="26">
        <v>21589.12</v>
      </c>
      <c r="T121" s="24" t="s">
        <v>96</v>
      </c>
      <c r="U121" s="29">
        <v>0</v>
      </c>
      <c r="V121" s="29">
        <v>0</v>
      </c>
      <c r="W121" s="29" t="s">
        <v>156</v>
      </c>
      <c r="X121" s="32" t="s">
        <v>415</v>
      </c>
      <c r="Y121" s="32" t="s">
        <v>415</v>
      </c>
      <c r="Z121" s="32" t="s">
        <v>415</v>
      </c>
      <c r="AA121" s="32" t="s">
        <v>1037</v>
      </c>
      <c r="AB121" s="32" t="s">
        <v>415</v>
      </c>
      <c r="AC121" s="32" t="s">
        <v>415</v>
      </c>
      <c r="AD121" s="32" t="s">
        <v>415</v>
      </c>
      <c r="AE121" s="32" t="s">
        <v>415</v>
      </c>
      <c r="AF121" s="32" t="s">
        <v>415</v>
      </c>
      <c r="AG121" s="32" t="s">
        <v>415</v>
      </c>
      <c r="AH121" s="33">
        <v>21589.12</v>
      </c>
      <c r="AI121" s="32" t="s">
        <v>415</v>
      </c>
      <c r="AJ121" s="32" t="s">
        <v>415</v>
      </c>
      <c r="AK121" s="32" t="s">
        <v>1037</v>
      </c>
      <c r="AL121" s="32" t="s">
        <v>415</v>
      </c>
    </row>
    <row r="122" spans="1:38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6"/>
      <c r="N122" s="24" t="s">
        <v>699</v>
      </c>
      <c r="O122" s="26">
        <v>36118.1</v>
      </c>
      <c r="P122" s="24" t="s">
        <v>158</v>
      </c>
      <c r="Q122" s="26">
        <v>43164</v>
      </c>
      <c r="R122" s="24" t="s">
        <v>155</v>
      </c>
      <c r="S122" s="26">
        <v>36118.1</v>
      </c>
      <c r="T122" s="24" t="s">
        <v>153</v>
      </c>
      <c r="U122" s="34"/>
      <c r="V122" s="34"/>
      <c r="W122" s="34"/>
      <c r="X122" s="32" t="s">
        <v>415</v>
      </c>
      <c r="Y122" s="32" t="s">
        <v>415</v>
      </c>
      <c r="Z122" s="32" t="s">
        <v>415</v>
      </c>
      <c r="AA122" s="32" t="s">
        <v>1037</v>
      </c>
      <c r="AB122" s="32" t="s">
        <v>415</v>
      </c>
      <c r="AC122" s="32" t="s">
        <v>415</v>
      </c>
      <c r="AD122" s="32" t="s">
        <v>415</v>
      </c>
      <c r="AE122" s="32" t="s">
        <v>415</v>
      </c>
      <c r="AF122" s="32" t="s">
        <v>415</v>
      </c>
      <c r="AG122" s="32" t="s">
        <v>415</v>
      </c>
      <c r="AH122" s="33">
        <v>36118.1</v>
      </c>
      <c r="AI122" s="32" t="s">
        <v>415</v>
      </c>
      <c r="AJ122" s="32" t="s">
        <v>415</v>
      </c>
      <c r="AK122" s="32" t="s">
        <v>1037</v>
      </c>
      <c r="AL122" s="32" t="s">
        <v>415</v>
      </c>
    </row>
    <row r="123" spans="1:38" ht="51">
      <c r="A123" s="24">
        <v>51</v>
      </c>
      <c r="B123" s="24" t="s">
        <v>569</v>
      </c>
      <c r="C123" s="24" t="s">
        <v>159</v>
      </c>
      <c r="D123" s="24" t="s">
        <v>1144</v>
      </c>
      <c r="E123" s="24" t="s">
        <v>160</v>
      </c>
      <c r="F123" s="24" t="s">
        <v>572</v>
      </c>
      <c r="G123" s="25" t="s">
        <v>610</v>
      </c>
      <c r="H123" s="24"/>
      <c r="I123" s="24" t="s">
        <v>161</v>
      </c>
      <c r="J123" s="24" t="s">
        <v>162</v>
      </c>
      <c r="K123" s="24" t="s">
        <v>747</v>
      </c>
      <c r="L123" s="24" t="s">
        <v>607</v>
      </c>
      <c r="M123" s="26">
        <v>174127</v>
      </c>
      <c r="N123" s="24">
        <v>2</v>
      </c>
      <c r="O123" s="26">
        <v>153807</v>
      </c>
      <c r="P123" s="24" t="s">
        <v>165</v>
      </c>
      <c r="Q123" s="26">
        <v>167122.6</v>
      </c>
      <c r="R123" s="24" t="s">
        <v>64</v>
      </c>
      <c r="S123" s="26">
        <v>153807</v>
      </c>
      <c r="T123" s="24" t="s">
        <v>163</v>
      </c>
      <c r="U123" s="24">
        <v>0</v>
      </c>
      <c r="V123" s="24">
        <v>0</v>
      </c>
      <c r="W123" s="24" t="s">
        <v>164</v>
      </c>
      <c r="X123" s="41" t="s">
        <v>415</v>
      </c>
      <c r="Y123" s="41" t="s">
        <v>415</v>
      </c>
      <c r="Z123" s="41" t="s">
        <v>415</v>
      </c>
      <c r="AA123" s="41" t="s">
        <v>1037</v>
      </c>
      <c r="AB123" s="42">
        <v>65416.28</v>
      </c>
      <c r="AC123" s="42">
        <v>53197.09</v>
      </c>
      <c r="AD123" s="42" t="s">
        <v>415</v>
      </c>
      <c r="AE123" s="42" t="s">
        <v>415</v>
      </c>
      <c r="AF123" s="42" t="s">
        <v>415</v>
      </c>
      <c r="AG123" s="42" t="s">
        <v>415</v>
      </c>
      <c r="AH123" s="42">
        <v>153807</v>
      </c>
      <c r="AI123" s="42" t="s">
        <v>415</v>
      </c>
      <c r="AJ123" s="42" t="s">
        <v>415</v>
      </c>
      <c r="AK123" s="41" t="s">
        <v>415</v>
      </c>
      <c r="AL123" s="41" t="s">
        <v>415</v>
      </c>
    </row>
    <row r="124" spans="1:38" ht="12.75">
      <c r="A124" s="29">
        <v>52</v>
      </c>
      <c r="B124" s="29" t="s">
        <v>569</v>
      </c>
      <c r="C124" s="29" t="s">
        <v>166</v>
      </c>
      <c r="D124" s="29" t="s">
        <v>1145</v>
      </c>
      <c r="E124" s="29" t="s">
        <v>169</v>
      </c>
      <c r="F124" s="29" t="s">
        <v>572</v>
      </c>
      <c r="G124" s="30" t="s">
        <v>706</v>
      </c>
      <c r="H124" s="29" t="s">
        <v>170</v>
      </c>
      <c r="I124" s="29" t="s">
        <v>167</v>
      </c>
      <c r="J124" s="29" t="s">
        <v>168</v>
      </c>
      <c r="K124" s="29" t="s">
        <v>563</v>
      </c>
      <c r="L124" s="29" t="s">
        <v>571</v>
      </c>
      <c r="M124" s="31">
        <v>521258.5</v>
      </c>
      <c r="N124" s="24" t="s">
        <v>171</v>
      </c>
      <c r="O124" s="26">
        <v>160956</v>
      </c>
      <c r="P124" s="29" t="s">
        <v>178</v>
      </c>
      <c r="Q124" s="26">
        <v>248290.3</v>
      </c>
      <c r="R124" s="24" t="s">
        <v>176</v>
      </c>
      <c r="S124" s="26">
        <v>160956</v>
      </c>
      <c r="T124" s="29" t="s">
        <v>173</v>
      </c>
      <c r="U124" s="29">
        <v>0</v>
      </c>
      <c r="V124" s="29">
        <v>0</v>
      </c>
      <c r="W124" s="29" t="s">
        <v>177</v>
      </c>
      <c r="X124" s="24" t="s">
        <v>1349</v>
      </c>
      <c r="Y124" s="24" t="s">
        <v>1349</v>
      </c>
      <c r="Z124" s="24" t="s">
        <v>1349</v>
      </c>
      <c r="AA124" s="24" t="s">
        <v>1037</v>
      </c>
      <c r="AB124" s="24">
        <v>81091.71</v>
      </c>
      <c r="AC124" s="77">
        <v>30000</v>
      </c>
      <c r="AD124" s="24">
        <v>8685.23</v>
      </c>
      <c r="AE124" s="24" t="s">
        <v>1349</v>
      </c>
      <c r="AF124" s="24" t="s">
        <v>1349</v>
      </c>
      <c r="AG124" s="24" t="s">
        <v>1349</v>
      </c>
      <c r="AH124" s="24">
        <v>169941.36</v>
      </c>
      <c r="AI124" s="24" t="s">
        <v>1349</v>
      </c>
      <c r="AJ124" s="24" t="s">
        <v>1350</v>
      </c>
      <c r="AK124" s="24" t="s">
        <v>1349</v>
      </c>
      <c r="AL124" s="24" t="s">
        <v>1349</v>
      </c>
    </row>
    <row r="125" spans="1:38" ht="12.75">
      <c r="A125" s="43"/>
      <c r="B125" s="43"/>
      <c r="C125" s="43"/>
      <c r="D125" s="43"/>
      <c r="E125" s="43"/>
      <c r="F125" s="43"/>
      <c r="G125" s="44"/>
      <c r="H125" s="43"/>
      <c r="I125" s="43"/>
      <c r="J125" s="43"/>
      <c r="K125" s="43"/>
      <c r="L125" s="43"/>
      <c r="M125" s="45"/>
      <c r="N125" s="24" t="s">
        <v>172</v>
      </c>
      <c r="O125" s="26">
        <v>89535.7</v>
      </c>
      <c r="P125" s="34"/>
      <c r="Q125" s="26">
        <v>122591</v>
      </c>
      <c r="R125" s="24" t="s">
        <v>175</v>
      </c>
      <c r="S125" s="26">
        <v>89535.7</v>
      </c>
      <c r="T125" s="34"/>
      <c r="U125" s="43"/>
      <c r="V125" s="43"/>
      <c r="W125" s="43"/>
      <c r="X125" s="24" t="s">
        <v>1349</v>
      </c>
      <c r="Y125" s="24" t="s">
        <v>1349</v>
      </c>
      <c r="Z125" s="24" t="s">
        <v>1349</v>
      </c>
      <c r="AA125" s="24" t="s">
        <v>1037</v>
      </c>
      <c r="AB125" s="24">
        <v>32937.75</v>
      </c>
      <c r="AC125" s="77">
        <v>20000</v>
      </c>
      <c r="AD125" s="24">
        <v>16597.95</v>
      </c>
      <c r="AE125" s="24" t="s">
        <v>1349</v>
      </c>
      <c r="AF125" s="24" t="s">
        <v>1349</v>
      </c>
      <c r="AG125" s="24" t="s">
        <v>1349</v>
      </c>
      <c r="AH125" s="24">
        <v>89535.7</v>
      </c>
      <c r="AI125" s="24" t="s">
        <v>1349</v>
      </c>
      <c r="AJ125" s="24" t="s">
        <v>1349</v>
      </c>
      <c r="AK125" s="24" t="s">
        <v>1349</v>
      </c>
      <c r="AL125" s="24" t="s">
        <v>1349</v>
      </c>
    </row>
    <row r="126" spans="1:38" ht="12.75">
      <c r="A126" s="34"/>
      <c r="B126" s="34"/>
      <c r="C126" s="34"/>
      <c r="D126" s="34"/>
      <c r="E126" s="34"/>
      <c r="F126" s="34"/>
      <c r="G126" s="35"/>
      <c r="H126" s="34"/>
      <c r="I126" s="34"/>
      <c r="J126" s="34"/>
      <c r="K126" s="34"/>
      <c r="L126" s="34"/>
      <c r="M126" s="36"/>
      <c r="N126" s="24" t="s">
        <v>137</v>
      </c>
      <c r="O126" s="26">
        <v>8669.66</v>
      </c>
      <c r="P126" s="24" t="s">
        <v>179</v>
      </c>
      <c r="Q126" s="26">
        <v>8669.66</v>
      </c>
      <c r="R126" s="24" t="s">
        <v>174</v>
      </c>
      <c r="S126" s="26">
        <v>8669.66</v>
      </c>
      <c r="T126" s="24" t="s">
        <v>174</v>
      </c>
      <c r="U126" s="34"/>
      <c r="V126" s="34"/>
      <c r="W126" s="34"/>
      <c r="X126" s="24" t="s">
        <v>1349</v>
      </c>
      <c r="Y126" s="24" t="s">
        <v>1349</v>
      </c>
      <c r="Z126" s="24" t="s">
        <v>1349</v>
      </c>
      <c r="AA126" s="24" t="s">
        <v>1037</v>
      </c>
      <c r="AB126" s="24" t="s">
        <v>1349</v>
      </c>
      <c r="AC126" s="24">
        <v>3724.72</v>
      </c>
      <c r="AD126" s="24">
        <v>3500</v>
      </c>
      <c r="AE126" s="24" t="s">
        <v>1349</v>
      </c>
      <c r="AF126" s="24" t="s">
        <v>1349</v>
      </c>
      <c r="AG126" s="24" t="s">
        <v>1349</v>
      </c>
      <c r="AH126" s="24">
        <v>8669.66</v>
      </c>
      <c r="AI126" s="24" t="s">
        <v>1349</v>
      </c>
      <c r="AJ126" s="24" t="s">
        <v>1349</v>
      </c>
      <c r="AK126" s="24" t="s">
        <v>1349</v>
      </c>
      <c r="AL126" s="24" t="s">
        <v>1349</v>
      </c>
    </row>
    <row r="127" spans="1:38" ht="12.75">
      <c r="A127" s="24">
        <v>53</v>
      </c>
      <c r="B127" s="24" t="s">
        <v>588</v>
      </c>
      <c r="C127" s="24" t="s">
        <v>180</v>
      </c>
      <c r="D127" s="24" t="s">
        <v>181</v>
      </c>
      <c r="E127" s="24" t="s">
        <v>182</v>
      </c>
      <c r="F127" s="24" t="s">
        <v>590</v>
      </c>
      <c r="G127" s="24" t="s">
        <v>1378</v>
      </c>
      <c r="H127" s="24"/>
      <c r="I127" s="24" t="s">
        <v>184</v>
      </c>
      <c r="J127" s="24" t="s">
        <v>185</v>
      </c>
      <c r="K127" s="24" t="s">
        <v>186</v>
      </c>
      <c r="L127" s="24" t="s">
        <v>183</v>
      </c>
      <c r="M127" s="26">
        <v>63728.77</v>
      </c>
      <c r="N127" s="24">
        <v>1</v>
      </c>
      <c r="O127" s="26">
        <v>65879.99</v>
      </c>
      <c r="P127" s="24" t="s">
        <v>188</v>
      </c>
      <c r="Q127" s="26">
        <v>65879.99</v>
      </c>
      <c r="R127" s="24" t="s">
        <v>187</v>
      </c>
      <c r="S127" s="26">
        <v>65879.99</v>
      </c>
      <c r="T127" s="24" t="s">
        <v>187</v>
      </c>
      <c r="U127" s="24">
        <v>0</v>
      </c>
      <c r="V127" s="24">
        <v>0</v>
      </c>
      <c r="W127" s="37" t="s">
        <v>1447</v>
      </c>
      <c r="X127" s="38" t="s">
        <v>1148</v>
      </c>
      <c r="Y127" s="39" t="s">
        <v>1349</v>
      </c>
      <c r="Z127" s="39" t="s">
        <v>1349</v>
      </c>
      <c r="AA127" s="39" t="s">
        <v>73</v>
      </c>
      <c r="AB127" s="39" t="s">
        <v>1349</v>
      </c>
      <c r="AC127" s="39" t="s">
        <v>1349</v>
      </c>
      <c r="AD127" s="39" t="s">
        <v>1349</v>
      </c>
      <c r="AE127" s="39" t="s">
        <v>1349</v>
      </c>
      <c r="AF127" s="39" t="s">
        <v>1349</v>
      </c>
      <c r="AG127" s="39" t="s">
        <v>1349</v>
      </c>
      <c r="AH127" s="40">
        <v>65879.99</v>
      </c>
      <c r="AI127" s="39" t="s">
        <v>1349</v>
      </c>
      <c r="AJ127" s="39" t="s">
        <v>1349</v>
      </c>
      <c r="AK127" s="39" t="s">
        <v>1147</v>
      </c>
      <c r="AL127" s="39" t="s">
        <v>73</v>
      </c>
    </row>
    <row r="128" spans="1:38" ht="51">
      <c r="A128" s="24">
        <v>54</v>
      </c>
      <c r="B128" s="24" t="s">
        <v>569</v>
      </c>
      <c r="C128" s="24" t="s">
        <v>189</v>
      </c>
      <c r="D128" s="24" t="s">
        <v>463</v>
      </c>
      <c r="E128" s="24" t="s">
        <v>190</v>
      </c>
      <c r="F128" s="24" t="s">
        <v>572</v>
      </c>
      <c r="G128" s="25" t="s">
        <v>610</v>
      </c>
      <c r="H128" s="24"/>
      <c r="I128" s="24" t="s">
        <v>1046</v>
      </c>
      <c r="J128" s="24" t="s">
        <v>1047</v>
      </c>
      <c r="K128" s="24" t="s">
        <v>1474</v>
      </c>
      <c r="L128" s="24" t="s">
        <v>571</v>
      </c>
      <c r="M128" s="26">
        <v>42765.91</v>
      </c>
      <c r="N128" s="24">
        <v>0</v>
      </c>
      <c r="O128" s="78" t="s">
        <v>1466</v>
      </c>
      <c r="P128" s="24"/>
      <c r="Q128" s="24"/>
      <c r="R128" s="24"/>
      <c r="S128" s="24"/>
      <c r="T128" s="24"/>
      <c r="U128" s="24">
        <v>0</v>
      </c>
      <c r="V128" s="24">
        <v>0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:38" ht="37.5" customHeight="1">
      <c r="A129" s="24">
        <v>55</v>
      </c>
      <c r="B129" s="24" t="s">
        <v>588</v>
      </c>
      <c r="C129" s="24" t="s">
        <v>191</v>
      </c>
      <c r="D129" s="24" t="s">
        <v>1146</v>
      </c>
      <c r="E129" s="24" t="s">
        <v>192</v>
      </c>
      <c r="F129" s="24" t="s">
        <v>590</v>
      </c>
      <c r="G129" s="25" t="s">
        <v>610</v>
      </c>
      <c r="H129" s="24"/>
      <c r="I129" s="24" t="s">
        <v>194</v>
      </c>
      <c r="J129" s="24" t="s">
        <v>195</v>
      </c>
      <c r="K129" s="24" t="s">
        <v>688</v>
      </c>
      <c r="L129" s="24" t="s">
        <v>193</v>
      </c>
      <c r="M129" s="26">
        <v>19154.72</v>
      </c>
      <c r="N129" s="24">
        <v>1</v>
      </c>
      <c r="O129" s="26">
        <v>22253.61</v>
      </c>
      <c r="P129" s="24" t="s">
        <v>197</v>
      </c>
      <c r="Q129" s="26">
        <v>22253.61</v>
      </c>
      <c r="R129" s="24" t="s">
        <v>196</v>
      </c>
      <c r="S129" s="26">
        <v>22253.61</v>
      </c>
      <c r="T129" s="24" t="s">
        <v>196</v>
      </c>
      <c r="U129" s="24">
        <v>0</v>
      </c>
      <c r="V129" s="24">
        <v>0</v>
      </c>
      <c r="W129" s="37" t="s">
        <v>950</v>
      </c>
      <c r="X129" s="38" t="s">
        <v>73</v>
      </c>
      <c r="Y129" s="39" t="s">
        <v>1349</v>
      </c>
      <c r="Z129" s="39" t="s">
        <v>1349</v>
      </c>
      <c r="AA129" s="39" t="s">
        <v>73</v>
      </c>
      <c r="AB129" s="40" t="s">
        <v>1349</v>
      </c>
      <c r="AC129" s="40" t="s">
        <v>1349</v>
      </c>
      <c r="AD129" s="40" t="s">
        <v>1349</v>
      </c>
      <c r="AE129" s="40" t="s">
        <v>1349</v>
      </c>
      <c r="AF129" s="40" t="s">
        <v>1349</v>
      </c>
      <c r="AG129" s="40" t="s">
        <v>1349</v>
      </c>
      <c r="AH129" s="40">
        <v>22253.61</v>
      </c>
      <c r="AI129" s="40" t="s">
        <v>1349</v>
      </c>
      <c r="AJ129" s="40" t="s">
        <v>1349</v>
      </c>
      <c r="AK129" s="39" t="s">
        <v>1148</v>
      </c>
      <c r="AL129" s="39" t="s">
        <v>73</v>
      </c>
    </row>
    <row r="130" spans="1:38" ht="51">
      <c r="A130" s="24">
        <v>56</v>
      </c>
      <c r="B130" s="24" t="s">
        <v>743</v>
      </c>
      <c r="C130" s="24" t="s">
        <v>859</v>
      </c>
      <c r="D130" s="24" t="s">
        <v>1363</v>
      </c>
      <c r="E130" s="24" t="s">
        <v>745</v>
      </c>
      <c r="F130" s="24" t="s">
        <v>572</v>
      </c>
      <c r="G130" s="25" t="s">
        <v>610</v>
      </c>
      <c r="H130" s="24"/>
      <c r="I130" s="24" t="s">
        <v>860</v>
      </c>
      <c r="J130" s="24" t="s">
        <v>861</v>
      </c>
      <c r="K130" s="24" t="s">
        <v>112</v>
      </c>
      <c r="L130" s="24" t="s">
        <v>1485</v>
      </c>
      <c r="M130" s="26">
        <v>65816</v>
      </c>
      <c r="N130" s="24">
        <v>5</v>
      </c>
      <c r="O130" s="26">
        <v>60199</v>
      </c>
      <c r="P130" s="24" t="s">
        <v>862</v>
      </c>
      <c r="Q130" s="26">
        <v>69929</v>
      </c>
      <c r="R130" s="24" t="s">
        <v>863</v>
      </c>
      <c r="S130" s="26">
        <v>60199</v>
      </c>
      <c r="T130" s="24" t="s">
        <v>862</v>
      </c>
      <c r="U130" s="24">
        <v>0</v>
      </c>
      <c r="V130" s="24">
        <v>0</v>
      </c>
      <c r="W130" s="24" t="s">
        <v>864</v>
      </c>
      <c r="X130" s="58" t="s">
        <v>415</v>
      </c>
      <c r="Y130" s="58" t="s">
        <v>415</v>
      </c>
      <c r="Z130" s="58" t="s">
        <v>415</v>
      </c>
      <c r="AA130" s="58" t="s">
        <v>1036</v>
      </c>
      <c r="AB130" s="71" t="s">
        <v>415</v>
      </c>
      <c r="AC130" s="71" t="s">
        <v>415</v>
      </c>
      <c r="AD130" s="71" t="s">
        <v>415</v>
      </c>
      <c r="AE130" s="71" t="s">
        <v>415</v>
      </c>
      <c r="AF130" s="71" t="s">
        <v>415</v>
      </c>
      <c r="AG130" s="71" t="s">
        <v>415</v>
      </c>
      <c r="AH130" s="71">
        <v>60199</v>
      </c>
      <c r="AI130" s="71" t="s">
        <v>415</v>
      </c>
      <c r="AJ130" s="71" t="s">
        <v>415</v>
      </c>
      <c r="AK130" s="58" t="s">
        <v>1037</v>
      </c>
      <c r="AL130" s="58" t="s">
        <v>1036</v>
      </c>
    </row>
    <row r="131" spans="1:38" ht="12.75">
      <c r="A131" s="29">
        <v>57</v>
      </c>
      <c r="B131" s="29" t="s">
        <v>554</v>
      </c>
      <c r="C131" s="29" t="s">
        <v>865</v>
      </c>
      <c r="D131" s="29" t="s">
        <v>204</v>
      </c>
      <c r="E131" s="29" t="s">
        <v>907</v>
      </c>
      <c r="F131" s="29" t="s">
        <v>572</v>
      </c>
      <c r="G131" s="29" t="s">
        <v>671</v>
      </c>
      <c r="H131" s="29" t="s">
        <v>598</v>
      </c>
      <c r="I131" s="29" t="s">
        <v>909</v>
      </c>
      <c r="J131" s="29" t="s">
        <v>910</v>
      </c>
      <c r="K131" s="29" t="s">
        <v>1474</v>
      </c>
      <c r="L131" s="29" t="s">
        <v>908</v>
      </c>
      <c r="M131" s="31">
        <v>34102.46</v>
      </c>
      <c r="N131" s="24" t="s">
        <v>675</v>
      </c>
      <c r="O131" s="26">
        <v>19093.64</v>
      </c>
      <c r="P131" s="29" t="s">
        <v>912</v>
      </c>
      <c r="Q131" s="26">
        <v>49178</v>
      </c>
      <c r="R131" s="29" t="s">
        <v>913</v>
      </c>
      <c r="S131" s="26">
        <v>19093.64</v>
      </c>
      <c r="T131" s="29" t="s">
        <v>912</v>
      </c>
      <c r="U131" s="29">
        <v>0</v>
      </c>
      <c r="V131" s="29">
        <v>0</v>
      </c>
      <c r="W131" s="29" t="s">
        <v>920</v>
      </c>
      <c r="X131" s="27" t="s">
        <v>1349</v>
      </c>
      <c r="Y131" s="27" t="s">
        <v>1349</v>
      </c>
      <c r="Z131" s="27" t="s">
        <v>1349</v>
      </c>
      <c r="AA131" s="28" t="s">
        <v>1036</v>
      </c>
      <c r="AB131" s="27" t="s">
        <v>1349</v>
      </c>
      <c r="AC131" s="27" t="s">
        <v>1349</v>
      </c>
      <c r="AD131" s="27" t="s">
        <v>1349</v>
      </c>
      <c r="AE131" s="27" t="s">
        <v>1349</v>
      </c>
      <c r="AF131" s="27" t="s">
        <v>1349</v>
      </c>
      <c r="AG131" s="27" t="s">
        <v>1349</v>
      </c>
      <c r="AH131" s="27">
        <f>S131</f>
        <v>19093.64</v>
      </c>
      <c r="AI131" s="27" t="s">
        <v>1349</v>
      </c>
      <c r="AJ131" s="27" t="s">
        <v>1349</v>
      </c>
      <c r="AK131" s="28" t="s">
        <v>489</v>
      </c>
      <c r="AL131" s="28" t="s">
        <v>1349</v>
      </c>
    </row>
    <row r="132" spans="1:3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5"/>
      <c r="N132" s="24" t="s">
        <v>699</v>
      </c>
      <c r="O132" s="26">
        <v>16205.02</v>
      </c>
      <c r="P132" s="43"/>
      <c r="Q132" s="26">
        <v>23833</v>
      </c>
      <c r="R132" s="34"/>
      <c r="S132" s="26">
        <v>16205.02</v>
      </c>
      <c r="T132" s="43"/>
      <c r="U132" s="43"/>
      <c r="V132" s="43"/>
      <c r="W132" s="43"/>
      <c r="X132" s="27" t="s">
        <v>1349</v>
      </c>
      <c r="Y132" s="27" t="s">
        <v>1349</v>
      </c>
      <c r="Z132" s="27" t="s">
        <v>1349</v>
      </c>
      <c r="AA132" s="28" t="s">
        <v>1036</v>
      </c>
      <c r="AB132" s="27" t="s">
        <v>1349</v>
      </c>
      <c r="AC132" s="27" t="s">
        <v>1349</v>
      </c>
      <c r="AD132" s="27" t="s">
        <v>1349</v>
      </c>
      <c r="AE132" s="27" t="s">
        <v>1349</v>
      </c>
      <c r="AF132" s="27" t="s">
        <v>1349</v>
      </c>
      <c r="AG132" s="27" t="s">
        <v>1349</v>
      </c>
      <c r="AH132" s="27">
        <f>S132</f>
        <v>16205.02</v>
      </c>
      <c r="AI132" s="27" t="s">
        <v>1349</v>
      </c>
      <c r="AJ132" s="27" t="s">
        <v>1349</v>
      </c>
      <c r="AK132" s="28" t="s">
        <v>1148</v>
      </c>
      <c r="AL132" s="28" t="s">
        <v>1349</v>
      </c>
    </row>
    <row r="133" spans="1:3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5"/>
      <c r="N133" s="24" t="s">
        <v>914</v>
      </c>
      <c r="O133" s="26">
        <v>1779</v>
      </c>
      <c r="P133" s="34"/>
      <c r="Q133" s="26">
        <v>2121</v>
      </c>
      <c r="R133" s="24" t="s">
        <v>912</v>
      </c>
      <c r="S133" s="26">
        <v>1779</v>
      </c>
      <c r="T133" s="34"/>
      <c r="U133" s="43"/>
      <c r="V133" s="43"/>
      <c r="W133" s="34"/>
      <c r="X133" s="27" t="s">
        <v>1349</v>
      </c>
      <c r="Y133" s="27" t="s">
        <v>1349</v>
      </c>
      <c r="Z133" s="27" t="s">
        <v>1349</v>
      </c>
      <c r="AA133" s="28" t="s">
        <v>1036</v>
      </c>
      <c r="AB133" s="27" t="s">
        <v>1349</v>
      </c>
      <c r="AC133" s="27" t="s">
        <v>1349</v>
      </c>
      <c r="AD133" s="27" t="s">
        <v>1349</v>
      </c>
      <c r="AE133" s="27" t="s">
        <v>1349</v>
      </c>
      <c r="AF133" s="27" t="s">
        <v>1349</v>
      </c>
      <c r="AG133" s="27" t="s">
        <v>1349</v>
      </c>
      <c r="AH133" s="27">
        <f>S133</f>
        <v>1779</v>
      </c>
      <c r="AI133" s="27" t="s">
        <v>1349</v>
      </c>
      <c r="AJ133" s="27" t="s">
        <v>1349</v>
      </c>
      <c r="AK133" s="28" t="s">
        <v>1148</v>
      </c>
      <c r="AL133" s="28" t="s">
        <v>1349</v>
      </c>
    </row>
    <row r="134" spans="1:3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5"/>
      <c r="N134" s="24" t="s">
        <v>958</v>
      </c>
      <c r="O134" s="24" t="s">
        <v>1466</v>
      </c>
      <c r="P134" s="24"/>
      <c r="Q134" s="24"/>
      <c r="R134" s="24"/>
      <c r="S134" s="24"/>
      <c r="T134" s="24"/>
      <c r="U134" s="43"/>
      <c r="V134" s="43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</row>
    <row r="135" spans="1:3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5"/>
      <c r="N135" s="24" t="s">
        <v>1443</v>
      </c>
      <c r="O135" s="26">
        <v>4424.1</v>
      </c>
      <c r="P135" s="24" t="s">
        <v>912</v>
      </c>
      <c r="Q135" s="26">
        <v>5487</v>
      </c>
      <c r="R135" s="24" t="s">
        <v>1442</v>
      </c>
      <c r="S135" s="26">
        <v>4424.1</v>
      </c>
      <c r="T135" s="24" t="s">
        <v>912</v>
      </c>
      <c r="U135" s="43"/>
      <c r="V135" s="43"/>
      <c r="W135" s="24" t="s">
        <v>920</v>
      </c>
      <c r="X135" s="27" t="s">
        <v>1349</v>
      </c>
      <c r="Y135" s="27" t="s">
        <v>1349</v>
      </c>
      <c r="Z135" s="27" t="s">
        <v>1349</v>
      </c>
      <c r="AA135" s="28" t="s">
        <v>1036</v>
      </c>
      <c r="AB135" s="27" t="s">
        <v>1349</v>
      </c>
      <c r="AC135" s="27" t="s">
        <v>1349</v>
      </c>
      <c r="AD135" s="27" t="s">
        <v>1349</v>
      </c>
      <c r="AE135" s="27" t="s">
        <v>1349</v>
      </c>
      <c r="AF135" s="27" t="s">
        <v>1349</v>
      </c>
      <c r="AG135" s="27" t="s">
        <v>1349</v>
      </c>
      <c r="AH135" s="27">
        <f>S135</f>
        <v>4424.1</v>
      </c>
      <c r="AI135" s="27" t="s">
        <v>1349</v>
      </c>
      <c r="AJ135" s="27" t="s">
        <v>1349</v>
      </c>
      <c r="AK135" s="28" t="s">
        <v>1148</v>
      </c>
      <c r="AL135" s="28" t="s">
        <v>1349</v>
      </c>
    </row>
    <row r="136" spans="1:38" ht="18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5"/>
      <c r="N136" s="24" t="s">
        <v>911</v>
      </c>
      <c r="O136" s="24" t="s">
        <v>1466</v>
      </c>
      <c r="P136" s="24"/>
      <c r="Q136" s="24"/>
      <c r="R136" s="24"/>
      <c r="S136" s="24"/>
      <c r="T136" s="24"/>
      <c r="U136" s="43"/>
      <c r="V136" s="43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</row>
    <row r="137" spans="1:3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5"/>
      <c r="N137" s="24" t="s">
        <v>915</v>
      </c>
      <c r="O137" s="26">
        <v>10416.4</v>
      </c>
      <c r="P137" s="29" t="s">
        <v>912</v>
      </c>
      <c r="Q137" s="26">
        <v>11522.92</v>
      </c>
      <c r="R137" s="24" t="s">
        <v>919</v>
      </c>
      <c r="S137" s="26">
        <v>10416.4</v>
      </c>
      <c r="T137" s="29" t="s">
        <v>912</v>
      </c>
      <c r="U137" s="43"/>
      <c r="V137" s="43"/>
      <c r="W137" s="29" t="s">
        <v>920</v>
      </c>
      <c r="X137" s="27" t="s">
        <v>1349</v>
      </c>
      <c r="Y137" s="27" t="s">
        <v>1349</v>
      </c>
      <c r="Z137" s="27" t="s">
        <v>1349</v>
      </c>
      <c r="AA137" s="28" t="s">
        <v>1036</v>
      </c>
      <c r="AB137" s="27" t="s">
        <v>1349</v>
      </c>
      <c r="AC137" s="27" t="s">
        <v>1349</v>
      </c>
      <c r="AD137" s="27" t="s">
        <v>1349</v>
      </c>
      <c r="AE137" s="27" t="s">
        <v>1349</v>
      </c>
      <c r="AF137" s="27" t="s">
        <v>1349</v>
      </c>
      <c r="AG137" s="27" t="s">
        <v>1349</v>
      </c>
      <c r="AH137" s="27">
        <f>S137</f>
        <v>10416.4</v>
      </c>
      <c r="AI137" s="27" t="s">
        <v>1349</v>
      </c>
      <c r="AJ137" s="27" t="s">
        <v>1349</v>
      </c>
      <c r="AK137" s="28" t="s">
        <v>599</v>
      </c>
      <c r="AL137" s="28" t="s">
        <v>1349</v>
      </c>
    </row>
    <row r="138" spans="1:3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5"/>
      <c r="N138" s="24" t="s">
        <v>916</v>
      </c>
      <c r="O138" s="26">
        <v>1061</v>
      </c>
      <c r="P138" s="43"/>
      <c r="Q138" s="26">
        <v>3489</v>
      </c>
      <c r="R138" s="29" t="s">
        <v>1442</v>
      </c>
      <c r="S138" s="26">
        <v>1061</v>
      </c>
      <c r="T138" s="43"/>
      <c r="U138" s="43"/>
      <c r="V138" s="43"/>
      <c r="W138" s="43"/>
      <c r="X138" s="27" t="s">
        <v>1349</v>
      </c>
      <c r="Y138" s="27" t="s">
        <v>1349</v>
      </c>
      <c r="Z138" s="27" t="s">
        <v>1349</v>
      </c>
      <c r="AA138" s="28" t="s">
        <v>1036</v>
      </c>
      <c r="AB138" s="27" t="s">
        <v>1349</v>
      </c>
      <c r="AC138" s="27" t="s">
        <v>1349</v>
      </c>
      <c r="AD138" s="27" t="s">
        <v>1349</v>
      </c>
      <c r="AE138" s="27" t="s">
        <v>1349</v>
      </c>
      <c r="AF138" s="27" t="s">
        <v>1349</v>
      </c>
      <c r="AG138" s="27" t="s">
        <v>1349</v>
      </c>
      <c r="AH138" s="27">
        <f>S138</f>
        <v>1061</v>
      </c>
      <c r="AI138" s="27" t="s">
        <v>1349</v>
      </c>
      <c r="AJ138" s="27" t="s">
        <v>1349</v>
      </c>
      <c r="AK138" s="28" t="s">
        <v>1148</v>
      </c>
      <c r="AL138" s="28" t="s">
        <v>1349</v>
      </c>
    </row>
    <row r="139" spans="1:3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5"/>
      <c r="N139" s="24" t="s">
        <v>917</v>
      </c>
      <c r="O139" s="77">
        <v>915</v>
      </c>
      <c r="P139" s="43"/>
      <c r="Q139" s="26">
        <v>1478</v>
      </c>
      <c r="R139" s="43"/>
      <c r="S139" s="77">
        <v>915</v>
      </c>
      <c r="T139" s="43"/>
      <c r="U139" s="43"/>
      <c r="V139" s="43"/>
      <c r="W139" s="43"/>
      <c r="X139" s="27" t="s">
        <v>1349</v>
      </c>
      <c r="Y139" s="27" t="s">
        <v>1349</v>
      </c>
      <c r="Z139" s="27" t="s">
        <v>1349</v>
      </c>
      <c r="AA139" s="28" t="s">
        <v>1036</v>
      </c>
      <c r="AB139" s="27" t="s">
        <v>1349</v>
      </c>
      <c r="AC139" s="27" t="s">
        <v>1349</v>
      </c>
      <c r="AD139" s="27" t="s">
        <v>1349</v>
      </c>
      <c r="AE139" s="27" t="s">
        <v>1349</v>
      </c>
      <c r="AF139" s="27" t="s">
        <v>1349</v>
      </c>
      <c r="AG139" s="27" t="s">
        <v>1349</v>
      </c>
      <c r="AH139" s="27">
        <f>S139</f>
        <v>915</v>
      </c>
      <c r="AI139" s="27" t="s">
        <v>1349</v>
      </c>
      <c r="AJ139" s="27" t="s">
        <v>1349</v>
      </c>
      <c r="AK139" s="28" t="s">
        <v>1148</v>
      </c>
      <c r="AL139" s="28" t="s">
        <v>1349</v>
      </c>
    </row>
    <row r="140" spans="1:38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6"/>
      <c r="N140" s="24" t="s">
        <v>918</v>
      </c>
      <c r="O140" s="77">
        <v>348</v>
      </c>
      <c r="P140" s="34"/>
      <c r="Q140" s="77">
        <v>621</v>
      </c>
      <c r="R140" s="34"/>
      <c r="S140" s="77">
        <v>348</v>
      </c>
      <c r="T140" s="34"/>
      <c r="U140" s="34"/>
      <c r="V140" s="34"/>
      <c r="W140" s="34"/>
      <c r="X140" s="27" t="s">
        <v>1349</v>
      </c>
      <c r="Y140" s="27" t="s">
        <v>1349</v>
      </c>
      <c r="Z140" s="27" t="s">
        <v>1349</v>
      </c>
      <c r="AA140" s="28" t="s">
        <v>1036</v>
      </c>
      <c r="AB140" s="27" t="s">
        <v>1349</v>
      </c>
      <c r="AC140" s="27" t="s">
        <v>1349</v>
      </c>
      <c r="AD140" s="27" t="s">
        <v>1349</v>
      </c>
      <c r="AE140" s="27" t="s">
        <v>1349</v>
      </c>
      <c r="AF140" s="27" t="s">
        <v>1349</v>
      </c>
      <c r="AG140" s="27" t="s">
        <v>1349</v>
      </c>
      <c r="AH140" s="27">
        <f>S140</f>
        <v>348</v>
      </c>
      <c r="AI140" s="27" t="s">
        <v>1349</v>
      </c>
      <c r="AJ140" s="27" t="s">
        <v>1349</v>
      </c>
      <c r="AK140" s="28" t="s">
        <v>1148</v>
      </c>
      <c r="AL140" s="28" t="s">
        <v>1349</v>
      </c>
    </row>
    <row r="141" spans="1:38" ht="38.25">
      <c r="A141" s="79">
        <v>58</v>
      </c>
      <c r="B141" s="29" t="s">
        <v>554</v>
      </c>
      <c r="C141" s="29" t="s">
        <v>921</v>
      </c>
      <c r="D141" s="29" t="s">
        <v>360</v>
      </c>
      <c r="E141" s="29" t="s">
        <v>118</v>
      </c>
      <c r="F141" s="29" t="s">
        <v>572</v>
      </c>
      <c r="G141" s="29" t="s">
        <v>1378</v>
      </c>
      <c r="H141" s="29"/>
      <c r="I141" s="29" t="s">
        <v>86</v>
      </c>
      <c r="J141" s="29" t="s">
        <v>87</v>
      </c>
      <c r="K141" s="29" t="s">
        <v>922</v>
      </c>
      <c r="L141" s="29" t="s">
        <v>923</v>
      </c>
      <c r="M141" s="31">
        <v>201600</v>
      </c>
      <c r="N141" s="24" t="s">
        <v>924</v>
      </c>
      <c r="O141" s="78" t="s">
        <v>1466</v>
      </c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 t="s">
        <v>600</v>
      </c>
      <c r="AL141" s="24"/>
    </row>
    <row r="142" spans="1:38" ht="12.75">
      <c r="A142" s="80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6"/>
      <c r="N142" s="24" t="s">
        <v>231</v>
      </c>
      <c r="O142" s="26">
        <v>130400</v>
      </c>
      <c r="P142" s="24" t="s">
        <v>232</v>
      </c>
      <c r="Q142" s="26">
        <v>130400</v>
      </c>
      <c r="R142" s="24" t="s">
        <v>232</v>
      </c>
      <c r="S142" s="26">
        <v>130400</v>
      </c>
      <c r="T142" s="24" t="s">
        <v>232</v>
      </c>
      <c r="U142" s="24">
        <v>0</v>
      </c>
      <c r="V142" s="24">
        <v>0</v>
      </c>
      <c r="W142" s="24" t="s">
        <v>233</v>
      </c>
      <c r="X142" s="27" t="s">
        <v>1349</v>
      </c>
      <c r="Y142" s="27" t="s">
        <v>1349</v>
      </c>
      <c r="Z142" s="27" t="s">
        <v>1349</v>
      </c>
      <c r="AA142" s="28" t="s">
        <v>1037</v>
      </c>
      <c r="AB142" s="27">
        <v>65200</v>
      </c>
      <c r="AC142" s="27">
        <v>38033.35</v>
      </c>
      <c r="AD142" s="27" t="s">
        <v>1349</v>
      </c>
      <c r="AE142" s="27" t="s">
        <v>1349</v>
      </c>
      <c r="AF142" s="27" t="s">
        <v>1349</v>
      </c>
      <c r="AG142" s="27" t="s">
        <v>1349</v>
      </c>
      <c r="AH142" s="27">
        <f>S142</f>
        <v>130400</v>
      </c>
      <c r="AI142" s="27" t="s">
        <v>1349</v>
      </c>
      <c r="AJ142" s="27" t="s">
        <v>1349</v>
      </c>
      <c r="AK142" s="28" t="s">
        <v>1036</v>
      </c>
      <c r="AL142" s="28" t="s">
        <v>1349</v>
      </c>
    </row>
    <row r="143" spans="1:38" ht="12.75">
      <c r="A143" s="24">
        <v>59</v>
      </c>
      <c r="B143" s="24" t="s">
        <v>743</v>
      </c>
      <c r="C143" s="24" t="s">
        <v>234</v>
      </c>
      <c r="D143" s="24" t="s">
        <v>206</v>
      </c>
      <c r="E143" s="24" t="s">
        <v>745</v>
      </c>
      <c r="F143" s="24" t="s">
        <v>572</v>
      </c>
      <c r="G143" s="24" t="s">
        <v>228</v>
      </c>
      <c r="H143" s="24"/>
      <c r="I143" s="24" t="s">
        <v>1492</v>
      </c>
      <c r="J143" s="24" t="s">
        <v>1493</v>
      </c>
      <c r="K143" s="24" t="s">
        <v>738</v>
      </c>
      <c r="L143" s="24" t="s">
        <v>1485</v>
      </c>
      <c r="M143" s="26">
        <v>36500</v>
      </c>
      <c r="N143" s="24">
        <v>4</v>
      </c>
      <c r="O143" s="26">
        <v>49898</v>
      </c>
      <c r="P143" s="24" t="s">
        <v>236</v>
      </c>
      <c r="Q143" s="26">
        <v>203252</v>
      </c>
      <c r="R143" s="24" t="s">
        <v>237</v>
      </c>
      <c r="S143" s="26">
        <v>49898</v>
      </c>
      <c r="T143" s="24" t="s">
        <v>236</v>
      </c>
      <c r="U143" s="24">
        <v>0</v>
      </c>
      <c r="V143" s="24">
        <v>0</v>
      </c>
      <c r="W143" s="24" t="s">
        <v>238</v>
      </c>
      <c r="X143" s="58" t="s">
        <v>415</v>
      </c>
      <c r="Y143" s="58" t="s">
        <v>415</v>
      </c>
      <c r="Z143" s="58" t="s">
        <v>415</v>
      </c>
      <c r="AA143" s="58" t="s">
        <v>415</v>
      </c>
      <c r="AB143" s="71" t="s">
        <v>415</v>
      </c>
      <c r="AC143" s="71" t="s">
        <v>415</v>
      </c>
      <c r="AD143" s="71" t="s">
        <v>415</v>
      </c>
      <c r="AE143" s="71" t="s">
        <v>415</v>
      </c>
      <c r="AF143" s="71" t="s">
        <v>415</v>
      </c>
      <c r="AG143" s="71" t="s">
        <v>415</v>
      </c>
      <c r="AH143" s="71">
        <v>49898</v>
      </c>
      <c r="AI143" s="71" t="s">
        <v>415</v>
      </c>
      <c r="AJ143" s="71" t="s">
        <v>415</v>
      </c>
      <c r="AK143" s="58" t="s">
        <v>1037</v>
      </c>
      <c r="AL143" s="58" t="s">
        <v>1036</v>
      </c>
    </row>
    <row r="144" spans="1:38" ht="12.75">
      <c r="A144" s="29">
        <v>60</v>
      </c>
      <c r="B144" s="29" t="s">
        <v>554</v>
      </c>
      <c r="C144" s="29" t="s">
        <v>239</v>
      </c>
      <c r="D144" s="29" t="s">
        <v>964</v>
      </c>
      <c r="E144" s="29" t="s">
        <v>557</v>
      </c>
      <c r="F144" s="29" t="s">
        <v>556</v>
      </c>
      <c r="G144" s="30" t="s">
        <v>610</v>
      </c>
      <c r="H144" s="29"/>
      <c r="I144" s="29" t="s">
        <v>240</v>
      </c>
      <c r="J144" s="29" t="s">
        <v>241</v>
      </c>
      <c r="K144" s="29" t="s">
        <v>747</v>
      </c>
      <c r="L144" s="29" t="s">
        <v>571</v>
      </c>
      <c r="M144" s="31">
        <v>242213.11</v>
      </c>
      <c r="N144" s="24" t="s">
        <v>263</v>
      </c>
      <c r="O144" s="24" t="s">
        <v>1009</v>
      </c>
      <c r="P144" s="24" t="s">
        <v>628</v>
      </c>
      <c r="Q144" s="24" t="s">
        <v>242</v>
      </c>
      <c r="R144" s="24" t="s">
        <v>628</v>
      </c>
      <c r="S144" s="24" t="s">
        <v>242</v>
      </c>
      <c r="T144" s="24" t="s">
        <v>628</v>
      </c>
      <c r="U144" s="29">
        <v>0</v>
      </c>
      <c r="V144" s="29">
        <v>0</v>
      </c>
      <c r="W144" s="29" t="s">
        <v>266</v>
      </c>
      <c r="X144" s="27" t="s">
        <v>1349</v>
      </c>
      <c r="Y144" s="27" t="s">
        <v>1349</v>
      </c>
      <c r="Z144" s="27" t="s">
        <v>1349</v>
      </c>
      <c r="AA144" s="28" t="s">
        <v>1036</v>
      </c>
      <c r="AB144" s="27">
        <v>3000</v>
      </c>
      <c r="AC144" s="27">
        <v>3000</v>
      </c>
      <c r="AD144" s="27">
        <v>2000</v>
      </c>
      <c r="AE144" s="27" t="s">
        <v>1349</v>
      </c>
      <c r="AF144" s="27" t="s">
        <v>1349</v>
      </c>
      <c r="AG144" s="27" t="s">
        <v>1349</v>
      </c>
      <c r="AH144" s="27">
        <v>9000</v>
      </c>
      <c r="AI144" s="27" t="s">
        <v>1349</v>
      </c>
      <c r="AJ144" s="27" t="s">
        <v>1349</v>
      </c>
      <c r="AK144" s="28" t="s">
        <v>489</v>
      </c>
      <c r="AL144" s="28" t="s">
        <v>1349</v>
      </c>
    </row>
    <row r="145" spans="1:38" ht="12.75">
      <c r="A145" s="43"/>
      <c r="B145" s="43"/>
      <c r="C145" s="43"/>
      <c r="D145" s="43"/>
      <c r="E145" s="43"/>
      <c r="F145" s="43"/>
      <c r="G145" s="44"/>
      <c r="H145" s="43"/>
      <c r="I145" s="43"/>
      <c r="J145" s="43"/>
      <c r="K145" s="43"/>
      <c r="L145" s="43"/>
      <c r="M145" s="45"/>
      <c r="N145" s="24" t="s">
        <v>264</v>
      </c>
      <c r="O145" s="24" t="s">
        <v>1008</v>
      </c>
      <c r="P145" s="24" t="s">
        <v>252</v>
      </c>
      <c r="Q145" s="24" t="s">
        <v>242</v>
      </c>
      <c r="R145" s="24" t="s">
        <v>252</v>
      </c>
      <c r="S145" s="24" t="s">
        <v>242</v>
      </c>
      <c r="T145" s="24" t="s">
        <v>252</v>
      </c>
      <c r="U145" s="43"/>
      <c r="V145" s="43"/>
      <c r="W145" s="43"/>
      <c r="X145" s="27" t="s">
        <v>1349</v>
      </c>
      <c r="Y145" s="27" t="s">
        <v>1349</v>
      </c>
      <c r="Z145" s="27" t="s">
        <v>1349</v>
      </c>
      <c r="AA145" s="28" t="s">
        <v>1036</v>
      </c>
      <c r="AB145" s="27">
        <v>7800</v>
      </c>
      <c r="AC145" s="27">
        <v>7800</v>
      </c>
      <c r="AD145" s="27">
        <v>5200</v>
      </c>
      <c r="AE145" s="27" t="s">
        <v>1349</v>
      </c>
      <c r="AF145" s="27" t="s">
        <v>1349</v>
      </c>
      <c r="AG145" s="27" t="s">
        <v>1349</v>
      </c>
      <c r="AH145" s="27">
        <v>24000</v>
      </c>
      <c r="AI145" s="27" t="s">
        <v>1349</v>
      </c>
      <c r="AJ145" s="27" t="s">
        <v>1349</v>
      </c>
      <c r="AK145" s="28" t="s">
        <v>1148</v>
      </c>
      <c r="AL145" s="28" t="s">
        <v>1349</v>
      </c>
    </row>
    <row r="146" spans="1:38" ht="12.75">
      <c r="A146" s="43"/>
      <c r="B146" s="43"/>
      <c r="C146" s="43"/>
      <c r="D146" s="43"/>
      <c r="E146" s="43"/>
      <c r="F146" s="43"/>
      <c r="G146" s="44"/>
      <c r="H146" s="43"/>
      <c r="I146" s="43"/>
      <c r="J146" s="43"/>
      <c r="K146" s="43"/>
      <c r="L146" s="43"/>
      <c r="M146" s="45"/>
      <c r="N146" s="24" t="s">
        <v>265</v>
      </c>
      <c r="O146" s="24" t="s">
        <v>1012</v>
      </c>
      <c r="P146" s="24" t="s">
        <v>253</v>
      </c>
      <c r="Q146" s="24" t="s">
        <v>242</v>
      </c>
      <c r="R146" s="24" t="s">
        <v>253</v>
      </c>
      <c r="S146" s="24" t="s">
        <v>242</v>
      </c>
      <c r="T146" s="24" t="s">
        <v>253</v>
      </c>
      <c r="U146" s="43"/>
      <c r="V146" s="43"/>
      <c r="W146" s="34"/>
      <c r="X146" s="27" t="s">
        <v>1349</v>
      </c>
      <c r="Y146" s="27" t="s">
        <v>1349</v>
      </c>
      <c r="Z146" s="27" t="s">
        <v>1349</v>
      </c>
      <c r="AA146" s="28" t="s">
        <v>1036</v>
      </c>
      <c r="AB146" s="27">
        <v>4600</v>
      </c>
      <c r="AC146" s="27">
        <v>4600</v>
      </c>
      <c r="AD146" s="27">
        <v>3070</v>
      </c>
      <c r="AE146" s="27" t="s">
        <v>1349</v>
      </c>
      <c r="AF146" s="27" t="s">
        <v>1349</v>
      </c>
      <c r="AG146" s="27" t="s">
        <v>1349</v>
      </c>
      <c r="AH146" s="27">
        <v>13800</v>
      </c>
      <c r="AI146" s="27" t="s">
        <v>1349</v>
      </c>
      <c r="AJ146" s="27" t="s">
        <v>1349</v>
      </c>
      <c r="AK146" s="28" t="s">
        <v>1148</v>
      </c>
      <c r="AL146" s="28" t="s">
        <v>1349</v>
      </c>
    </row>
    <row r="147" spans="1:38" ht="38.25">
      <c r="A147" s="43"/>
      <c r="B147" s="43"/>
      <c r="C147" s="43"/>
      <c r="D147" s="43"/>
      <c r="E147" s="43"/>
      <c r="F147" s="43"/>
      <c r="G147" s="44"/>
      <c r="H147" s="43"/>
      <c r="I147" s="43"/>
      <c r="J147" s="43"/>
      <c r="K147" s="43"/>
      <c r="L147" s="43"/>
      <c r="M147" s="45"/>
      <c r="N147" s="24" t="s">
        <v>243</v>
      </c>
      <c r="O147" s="78" t="s">
        <v>1466</v>
      </c>
      <c r="P147" s="24"/>
      <c r="Q147" s="24"/>
      <c r="R147" s="24"/>
      <c r="S147" s="24"/>
      <c r="T147" s="24"/>
      <c r="U147" s="43"/>
      <c r="V147" s="43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</row>
    <row r="148" spans="1:38" ht="38.25">
      <c r="A148" s="43"/>
      <c r="B148" s="43"/>
      <c r="C148" s="43"/>
      <c r="D148" s="43"/>
      <c r="E148" s="43"/>
      <c r="F148" s="43"/>
      <c r="G148" s="44"/>
      <c r="H148" s="43"/>
      <c r="I148" s="43"/>
      <c r="J148" s="43"/>
      <c r="K148" s="43"/>
      <c r="L148" s="43"/>
      <c r="M148" s="45"/>
      <c r="N148" s="24" t="s">
        <v>244</v>
      </c>
      <c r="O148" s="78" t="s">
        <v>1466</v>
      </c>
      <c r="P148" s="24"/>
      <c r="Q148" s="24"/>
      <c r="R148" s="24"/>
      <c r="S148" s="24"/>
      <c r="T148" s="24"/>
      <c r="U148" s="43"/>
      <c r="V148" s="43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</row>
    <row r="149" spans="1:38" ht="38.25">
      <c r="A149" s="43"/>
      <c r="B149" s="43"/>
      <c r="C149" s="43"/>
      <c r="D149" s="43"/>
      <c r="E149" s="43"/>
      <c r="F149" s="43"/>
      <c r="G149" s="44"/>
      <c r="H149" s="43"/>
      <c r="I149" s="43"/>
      <c r="J149" s="43"/>
      <c r="K149" s="43"/>
      <c r="L149" s="43"/>
      <c r="M149" s="45"/>
      <c r="N149" s="24" t="s">
        <v>245</v>
      </c>
      <c r="O149" s="78" t="s">
        <v>1466</v>
      </c>
      <c r="P149" s="24"/>
      <c r="Q149" s="24"/>
      <c r="R149" s="24"/>
      <c r="S149" s="24"/>
      <c r="T149" s="24"/>
      <c r="U149" s="43"/>
      <c r="V149" s="43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</row>
    <row r="150" spans="1:38" ht="12.75">
      <c r="A150" s="43"/>
      <c r="B150" s="43"/>
      <c r="C150" s="43"/>
      <c r="D150" s="43"/>
      <c r="E150" s="43"/>
      <c r="F150" s="43"/>
      <c r="G150" s="44"/>
      <c r="H150" s="43"/>
      <c r="I150" s="43"/>
      <c r="J150" s="43"/>
      <c r="K150" s="43"/>
      <c r="L150" s="43"/>
      <c r="M150" s="45"/>
      <c r="N150" s="24" t="s">
        <v>1007</v>
      </c>
      <c r="O150" s="24" t="s">
        <v>1010</v>
      </c>
      <c r="P150" s="24" t="s">
        <v>260</v>
      </c>
      <c r="Q150" s="24" t="s">
        <v>242</v>
      </c>
      <c r="R150" s="24" t="s">
        <v>260</v>
      </c>
      <c r="S150" s="24" t="s">
        <v>242</v>
      </c>
      <c r="T150" s="24" t="s">
        <v>260</v>
      </c>
      <c r="U150" s="43"/>
      <c r="V150" s="43"/>
      <c r="W150" s="24" t="s">
        <v>266</v>
      </c>
      <c r="X150" s="27" t="s">
        <v>1349</v>
      </c>
      <c r="Y150" s="27" t="s">
        <v>1349</v>
      </c>
      <c r="Z150" s="27" t="s">
        <v>1349</v>
      </c>
      <c r="AA150" s="28"/>
      <c r="AB150" s="27"/>
      <c r="AC150" s="27"/>
      <c r="AD150" s="27"/>
      <c r="AE150" s="27"/>
      <c r="AF150" s="27"/>
      <c r="AG150" s="27"/>
      <c r="AH150" s="27">
        <v>4500</v>
      </c>
      <c r="AI150" s="27"/>
      <c r="AJ150" s="27"/>
      <c r="AK150" s="28"/>
      <c r="AL150" s="28"/>
    </row>
    <row r="151" spans="1:38" ht="38.25">
      <c r="A151" s="43"/>
      <c r="B151" s="43"/>
      <c r="C151" s="43"/>
      <c r="D151" s="43"/>
      <c r="E151" s="43"/>
      <c r="F151" s="43"/>
      <c r="G151" s="44"/>
      <c r="H151" s="43"/>
      <c r="I151" s="43"/>
      <c r="J151" s="43"/>
      <c r="K151" s="43"/>
      <c r="L151" s="43"/>
      <c r="M151" s="45"/>
      <c r="N151" s="24" t="s">
        <v>246</v>
      </c>
      <c r="O151" s="78" t="s">
        <v>1466</v>
      </c>
      <c r="P151" s="24"/>
      <c r="Q151" s="24"/>
      <c r="R151" s="24"/>
      <c r="S151" s="24"/>
      <c r="T151" s="24"/>
      <c r="U151" s="43"/>
      <c r="V151" s="43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ht="12.75">
      <c r="A152" s="43"/>
      <c r="B152" s="43"/>
      <c r="C152" s="43"/>
      <c r="D152" s="43"/>
      <c r="E152" s="43"/>
      <c r="F152" s="43"/>
      <c r="G152" s="44"/>
      <c r="H152" s="43"/>
      <c r="I152" s="43"/>
      <c r="J152" s="43"/>
      <c r="K152" s="43"/>
      <c r="L152" s="43"/>
      <c r="M152" s="45"/>
      <c r="N152" s="24" t="s">
        <v>1005</v>
      </c>
      <c r="O152" s="24" t="s">
        <v>999</v>
      </c>
      <c r="P152" s="24" t="s">
        <v>261</v>
      </c>
      <c r="Q152" s="24" t="s">
        <v>242</v>
      </c>
      <c r="R152" s="24" t="s">
        <v>261</v>
      </c>
      <c r="S152" s="24" t="s">
        <v>242</v>
      </c>
      <c r="T152" s="24" t="s">
        <v>261</v>
      </c>
      <c r="U152" s="43"/>
      <c r="V152" s="43"/>
      <c r="W152" s="24" t="s">
        <v>267</v>
      </c>
      <c r="X152" s="27" t="s">
        <v>1349</v>
      </c>
      <c r="Y152" s="27" t="s">
        <v>1349</v>
      </c>
      <c r="Z152" s="27" t="s">
        <v>1349</v>
      </c>
      <c r="AA152" s="28"/>
      <c r="AB152" s="27"/>
      <c r="AC152" s="27"/>
      <c r="AD152" s="27"/>
      <c r="AE152" s="27"/>
      <c r="AF152" s="27"/>
      <c r="AG152" s="27"/>
      <c r="AH152" s="27">
        <v>13500</v>
      </c>
      <c r="AI152" s="27"/>
      <c r="AJ152" s="27"/>
      <c r="AK152" s="28"/>
      <c r="AL152" s="28"/>
    </row>
    <row r="153" spans="1:38" ht="38.25">
      <c r="A153" s="43"/>
      <c r="B153" s="43"/>
      <c r="C153" s="43"/>
      <c r="D153" s="43"/>
      <c r="E153" s="43"/>
      <c r="F153" s="43"/>
      <c r="G153" s="44"/>
      <c r="H153" s="43"/>
      <c r="I153" s="43"/>
      <c r="J153" s="43"/>
      <c r="K153" s="43"/>
      <c r="L153" s="43"/>
      <c r="M153" s="45"/>
      <c r="N153" s="24" t="s">
        <v>247</v>
      </c>
      <c r="O153" s="78" t="s">
        <v>1466</v>
      </c>
      <c r="P153" s="24"/>
      <c r="Q153" s="24"/>
      <c r="R153" s="24"/>
      <c r="S153" s="24"/>
      <c r="T153" s="24"/>
      <c r="U153" s="43"/>
      <c r="V153" s="43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</row>
    <row r="154" spans="1:38" ht="38.25">
      <c r="A154" s="43"/>
      <c r="B154" s="43"/>
      <c r="C154" s="43"/>
      <c r="D154" s="43"/>
      <c r="E154" s="43"/>
      <c r="F154" s="43"/>
      <c r="G154" s="44"/>
      <c r="H154" s="43"/>
      <c r="I154" s="43"/>
      <c r="J154" s="43"/>
      <c r="K154" s="43"/>
      <c r="L154" s="43"/>
      <c r="M154" s="45"/>
      <c r="N154" s="24" t="s">
        <v>248</v>
      </c>
      <c r="O154" s="78" t="s">
        <v>1466</v>
      </c>
      <c r="P154" s="24"/>
      <c r="Q154" s="24"/>
      <c r="R154" s="24"/>
      <c r="S154" s="24"/>
      <c r="T154" s="24"/>
      <c r="U154" s="43"/>
      <c r="V154" s="43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</row>
    <row r="155" spans="1:38" ht="38.25">
      <c r="A155" s="43"/>
      <c r="B155" s="43"/>
      <c r="C155" s="43"/>
      <c r="D155" s="43"/>
      <c r="E155" s="43"/>
      <c r="F155" s="43"/>
      <c r="G155" s="44"/>
      <c r="H155" s="43"/>
      <c r="I155" s="43"/>
      <c r="J155" s="43"/>
      <c r="K155" s="43"/>
      <c r="L155" s="43"/>
      <c r="M155" s="45"/>
      <c r="N155" s="24" t="s">
        <v>249</v>
      </c>
      <c r="O155" s="78" t="s">
        <v>1466</v>
      </c>
      <c r="P155" s="24"/>
      <c r="Q155" s="24"/>
      <c r="R155" s="24"/>
      <c r="S155" s="24"/>
      <c r="T155" s="24"/>
      <c r="U155" s="43"/>
      <c r="V155" s="43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</row>
    <row r="156" spans="1:38" ht="38.25">
      <c r="A156" s="43"/>
      <c r="B156" s="43"/>
      <c r="C156" s="43"/>
      <c r="D156" s="43"/>
      <c r="E156" s="43"/>
      <c r="F156" s="43"/>
      <c r="G156" s="44"/>
      <c r="H156" s="43"/>
      <c r="I156" s="43"/>
      <c r="J156" s="43"/>
      <c r="K156" s="43"/>
      <c r="L156" s="43"/>
      <c r="M156" s="45"/>
      <c r="N156" s="24" t="s">
        <v>250</v>
      </c>
      <c r="O156" s="78" t="s">
        <v>1466</v>
      </c>
      <c r="P156" s="24"/>
      <c r="Q156" s="24"/>
      <c r="R156" s="24"/>
      <c r="S156" s="24"/>
      <c r="T156" s="24"/>
      <c r="U156" s="43"/>
      <c r="V156" s="43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</row>
    <row r="157" spans="1:38" ht="38.25">
      <c r="A157" s="43"/>
      <c r="B157" s="43"/>
      <c r="C157" s="43"/>
      <c r="D157" s="43"/>
      <c r="E157" s="43"/>
      <c r="F157" s="43"/>
      <c r="G157" s="44"/>
      <c r="H157" s="43"/>
      <c r="I157" s="43"/>
      <c r="J157" s="43"/>
      <c r="K157" s="43"/>
      <c r="L157" s="43"/>
      <c r="M157" s="45"/>
      <c r="N157" s="24" t="s">
        <v>251</v>
      </c>
      <c r="O157" s="78" t="s">
        <v>1466</v>
      </c>
      <c r="P157" s="24"/>
      <c r="Q157" s="24"/>
      <c r="R157" s="24"/>
      <c r="S157" s="24"/>
      <c r="T157" s="24"/>
      <c r="U157" s="43"/>
      <c r="V157" s="43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</row>
    <row r="158" spans="1:38" ht="12.75">
      <c r="A158" s="34"/>
      <c r="B158" s="34"/>
      <c r="C158" s="34"/>
      <c r="D158" s="34"/>
      <c r="E158" s="34"/>
      <c r="F158" s="34"/>
      <c r="G158" s="35"/>
      <c r="H158" s="34"/>
      <c r="I158" s="34"/>
      <c r="J158" s="34"/>
      <c r="K158" s="34"/>
      <c r="L158" s="34"/>
      <c r="M158" s="36"/>
      <c r="N158" s="24" t="s">
        <v>1006</v>
      </c>
      <c r="O158" s="24" t="s">
        <v>1011</v>
      </c>
      <c r="P158" s="24" t="s">
        <v>262</v>
      </c>
      <c r="Q158" s="24" t="s">
        <v>242</v>
      </c>
      <c r="R158" s="24" t="s">
        <v>262</v>
      </c>
      <c r="S158" s="24" t="s">
        <v>242</v>
      </c>
      <c r="T158" s="24" t="s">
        <v>1461</v>
      </c>
      <c r="U158" s="34"/>
      <c r="V158" s="34"/>
      <c r="W158" s="24" t="s">
        <v>266</v>
      </c>
      <c r="X158" s="27" t="s">
        <v>1349</v>
      </c>
      <c r="Y158" s="27" t="s">
        <v>1349</v>
      </c>
      <c r="Z158" s="27" t="s">
        <v>1349</v>
      </c>
      <c r="AA158" s="28"/>
      <c r="AB158" s="27"/>
      <c r="AC158" s="27"/>
      <c r="AD158" s="27"/>
      <c r="AE158" s="27"/>
      <c r="AF158" s="27"/>
      <c r="AG158" s="27"/>
      <c r="AH158" s="27">
        <v>81000</v>
      </c>
      <c r="AI158" s="27"/>
      <c r="AJ158" s="27"/>
      <c r="AK158" s="28" t="s">
        <v>1148</v>
      </c>
      <c r="AL158" s="28"/>
    </row>
    <row r="159" spans="1:38" ht="12.75">
      <c r="A159" s="37">
        <v>61</v>
      </c>
      <c r="B159" s="37" t="s">
        <v>588</v>
      </c>
      <c r="C159" s="24" t="s">
        <v>874</v>
      </c>
      <c r="D159" s="24" t="s">
        <v>875</v>
      </c>
      <c r="E159" s="24" t="s">
        <v>876</v>
      </c>
      <c r="F159" s="24" t="s">
        <v>590</v>
      </c>
      <c r="G159" s="24" t="s">
        <v>228</v>
      </c>
      <c r="H159" s="24" t="s">
        <v>877</v>
      </c>
      <c r="I159" s="24" t="s">
        <v>878</v>
      </c>
      <c r="J159" s="24" t="s">
        <v>879</v>
      </c>
      <c r="K159" s="24" t="s">
        <v>103</v>
      </c>
      <c r="L159" s="24" t="s">
        <v>880</v>
      </c>
      <c r="M159" s="26">
        <v>9843950.73</v>
      </c>
      <c r="N159" s="24" t="s">
        <v>881</v>
      </c>
      <c r="O159" s="26">
        <v>10580221.25</v>
      </c>
      <c r="P159" s="24" t="s">
        <v>882</v>
      </c>
      <c r="Q159" s="26">
        <v>12562720.64</v>
      </c>
      <c r="R159" s="24" t="s">
        <v>883</v>
      </c>
      <c r="S159" s="26">
        <v>9997724.42</v>
      </c>
      <c r="T159" s="24" t="s">
        <v>884</v>
      </c>
      <c r="U159" s="24" t="s">
        <v>885</v>
      </c>
      <c r="V159" s="24" t="s">
        <v>886</v>
      </c>
      <c r="W159" s="37" t="s">
        <v>887</v>
      </c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</row>
    <row r="160" spans="1:38" ht="12.75">
      <c r="A160" s="24">
        <v>62</v>
      </c>
      <c r="B160" s="24" t="s">
        <v>588</v>
      </c>
      <c r="C160" s="24" t="s">
        <v>268</v>
      </c>
      <c r="D160" s="24" t="s">
        <v>361</v>
      </c>
      <c r="E160" s="24" t="s">
        <v>269</v>
      </c>
      <c r="F160" s="24" t="s">
        <v>590</v>
      </c>
      <c r="G160" s="24" t="s">
        <v>91</v>
      </c>
      <c r="H160" s="24" t="s">
        <v>272</v>
      </c>
      <c r="I160" s="24" t="s">
        <v>270</v>
      </c>
      <c r="J160" s="24" t="s">
        <v>271</v>
      </c>
      <c r="K160" s="24" t="s">
        <v>709</v>
      </c>
      <c r="L160" s="24" t="s">
        <v>273</v>
      </c>
      <c r="M160" s="26">
        <v>3668062.46</v>
      </c>
      <c r="N160" s="24">
        <v>6</v>
      </c>
      <c r="O160" s="26">
        <v>3400685.1</v>
      </c>
      <c r="P160" s="24" t="s">
        <v>970</v>
      </c>
      <c r="Q160" s="26">
        <v>3865936.28</v>
      </c>
      <c r="R160" s="24" t="s">
        <v>968</v>
      </c>
      <c r="S160" s="26">
        <v>3400685.1</v>
      </c>
      <c r="T160" s="24" t="s">
        <v>967</v>
      </c>
      <c r="U160" s="24">
        <v>0</v>
      </c>
      <c r="V160" s="24">
        <v>0</v>
      </c>
      <c r="W160" s="37" t="s">
        <v>969</v>
      </c>
      <c r="X160" s="38" t="s">
        <v>73</v>
      </c>
      <c r="Y160" s="39" t="s">
        <v>1349</v>
      </c>
      <c r="Z160" s="39" t="s">
        <v>1349</v>
      </c>
      <c r="AA160" s="39" t="s">
        <v>73</v>
      </c>
      <c r="AB160" s="40">
        <v>150000</v>
      </c>
      <c r="AC160" s="40">
        <v>200000</v>
      </c>
      <c r="AD160" s="40">
        <v>2890262.64</v>
      </c>
      <c r="AE160" s="40" t="s">
        <v>1349</v>
      </c>
      <c r="AF160" s="40" t="s">
        <v>1349</v>
      </c>
      <c r="AG160" s="40" t="s">
        <v>1349</v>
      </c>
      <c r="AH160" s="40">
        <v>3400685.1</v>
      </c>
      <c r="AI160" s="40" t="s">
        <v>1349</v>
      </c>
      <c r="AJ160" s="40" t="s">
        <v>1349</v>
      </c>
      <c r="AK160" s="39" t="s">
        <v>1147</v>
      </c>
      <c r="AL160" s="39" t="s">
        <v>73</v>
      </c>
    </row>
    <row r="161" spans="1:38" ht="12.75" customHeight="1">
      <c r="A161" s="29">
        <v>63</v>
      </c>
      <c r="B161" s="29" t="s">
        <v>554</v>
      </c>
      <c r="C161" s="29" t="s">
        <v>971</v>
      </c>
      <c r="D161" s="29" t="s">
        <v>1362</v>
      </c>
      <c r="E161" s="29" t="s">
        <v>717</v>
      </c>
      <c r="F161" s="29" t="s">
        <v>572</v>
      </c>
      <c r="G161" s="30" t="s">
        <v>972</v>
      </c>
      <c r="H161" s="29" t="s">
        <v>973</v>
      </c>
      <c r="I161" s="29" t="s">
        <v>974</v>
      </c>
      <c r="J161" s="29" t="s">
        <v>975</v>
      </c>
      <c r="K161" s="29" t="s">
        <v>1048</v>
      </c>
      <c r="L161" s="29" t="s">
        <v>648</v>
      </c>
      <c r="M161" s="31">
        <v>2716229.51</v>
      </c>
      <c r="N161" s="11" t="s">
        <v>711</v>
      </c>
      <c r="O161" s="24" t="s">
        <v>649</v>
      </c>
      <c r="P161" s="29" t="s">
        <v>727</v>
      </c>
      <c r="Q161" s="24" t="s">
        <v>242</v>
      </c>
      <c r="R161" s="29" t="s">
        <v>727</v>
      </c>
      <c r="S161" s="24" t="s">
        <v>242</v>
      </c>
      <c r="T161" s="29" t="s">
        <v>727</v>
      </c>
      <c r="U161" s="29">
        <v>0</v>
      </c>
      <c r="V161" s="29">
        <v>0</v>
      </c>
      <c r="W161" s="29" t="s">
        <v>978</v>
      </c>
      <c r="X161" s="81" t="s">
        <v>1463</v>
      </c>
      <c r="Y161" s="27">
        <v>101748</v>
      </c>
      <c r="Z161" s="27">
        <v>101748</v>
      </c>
      <c r="AA161" s="28" t="s">
        <v>1037</v>
      </c>
      <c r="AB161" s="27" t="s">
        <v>1349</v>
      </c>
      <c r="AC161" s="27" t="s">
        <v>1349</v>
      </c>
      <c r="AD161" s="27" t="s">
        <v>1349</v>
      </c>
      <c r="AE161" s="27" t="s">
        <v>1349</v>
      </c>
      <c r="AF161" s="27" t="s">
        <v>1349</v>
      </c>
      <c r="AG161" s="27" t="s">
        <v>1349</v>
      </c>
      <c r="AH161" s="27">
        <v>1431469.58</v>
      </c>
      <c r="AI161" s="27" t="s">
        <v>1349</v>
      </c>
      <c r="AJ161" s="27">
        <v>806986.42</v>
      </c>
      <c r="AK161" s="28" t="s">
        <v>489</v>
      </c>
      <c r="AL161" s="28" t="s">
        <v>1349</v>
      </c>
    </row>
    <row r="162" spans="1:38" ht="12.75">
      <c r="A162" s="43"/>
      <c r="B162" s="43"/>
      <c r="C162" s="43"/>
      <c r="D162" s="43"/>
      <c r="E162" s="43"/>
      <c r="F162" s="43"/>
      <c r="G162" s="44"/>
      <c r="H162" s="43"/>
      <c r="I162" s="43"/>
      <c r="J162" s="43"/>
      <c r="K162" s="43"/>
      <c r="L162" s="43"/>
      <c r="M162" s="45"/>
      <c r="N162" s="24" t="s">
        <v>712</v>
      </c>
      <c r="O162" s="24" t="s">
        <v>649</v>
      </c>
      <c r="P162" s="43"/>
      <c r="Q162" s="24" t="s">
        <v>242</v>
      </c>
      <c r="R162" s="43"/>
      <c r="S162" s="24" t="s">
        <v>242</v>
      </c>
      <c r="T162" s="43"/>
      <c r="U162" s="43"/>
      <c r="V162" s="43"/>
      <c r="W162" s="43"/>
      <c r="X162" s="27" t="s">
        <v>1157</v>
      </c>
      <c r="Y162" s="27">
        <v>44530</v>
      </c>
      <c r="Z162" s="27">
        <v>44530</v>
      </c>
      <c r="AA162" s="28" t="s">
        <v>1037</v>
      </c>
      <c r="AB162" s="27" t="s">
        <v>1349</v>
      </c>
      <c r="AC162" s="27" t="s">
        <v>1349</v>
      </c>
      <c r="AD162" s="27" t="s">
        <v>1349</v>
      </c>
      <c r="AE162" s="27" t="s">
        <v>1349</v>
      </c>
      <c r="AF162" s="27" t="s">
        <v>1349</v>
      </c>
      <c r="AG162" s="27" t="s">
        <v>1349</v>
      </c>
      <c r="AH162" s="27">
        <v>663950</v>
      </c>
      <c r="AI162" s="27" t="s">
        <v>1349</v>
      </c>
      <c r="AJ162" s="27">
        <v>4000</v>
      </c>
      <c r="AK162" s="28" t="s">
        <v>1148</v>
      </c>
      <c r="AL162" s="28" t="s">
        <v>1349</v>
      </c>
    </row>
    <row r="163" spans="1:38" ht="12.75">
      <c r="A163" s="43"/>
      <c r="B163" s="43"/>
      <c r="C163" s="43"/>
      <c r="D163" s="43"/>
      <c r="E163" s="43"/>
      <c r="F163" s="43"/>
      <c r="G163" s="44"/>
      <c r="H163" s="43"/>
      <c r="I163" s="43"/>
      <c r="J163" s="43"/>
      <c r="K163" s="43"/>
      <c r="L163" s="43"/>
      <c r="M163" s="45"/>
      <c r="N163" s="24" t="s">
        <v>137</v>
      </c>
      <c r="O163" s="37" t="s">
        <v>1462</v>
      </c>
      <c r="P163" s="34"/>
      <c r="Q163" s="24" t="s">
        <v>242</v>
      </c>
      <c r="R163" s="34"/>
      <c r="S163" s="24" t="s">
        <v>242</v>
      </c>
      <c r="T163" s="34"/>
      <c r="U163" s="43"/>
      <c r="V163" s="43"/>
      <c r="W163" s="43"/>
      <c r="X163" s="27" t="s">
        <v>1349</v>
      </c>
      <c r="Y163" s="27" t="s">
        <v>1349</v>
      </c>
      <c r="Z163" s="27" t="s">
        <v>1349</v>
      </c>
      <c r="AA163" s="28" t="s">
        <v>1036</v>
      </c>
      <c r="AB163" s="27" t="s">
        <v>1349</v>
      </c>
      <c r="AC163" s="27" t="s">
        <v>1349</v>
      </c>
      <c r="AD163" s="27" t="s">
        <v>1349</v>
      </c>
      <c r="AE163" s="27" t="s">
        <v>1349</v>
      </c>
      <c r="AF163" s="27" t="s">
        <v>1349</v>
      </c>
      <c r="AG163" s="27" t="s">
        <v>1349</v>
      </c>
      <c r="AH163" s="27">
        <v>213432</v>
      </c>
      <c r="AI163" s="27" t="s">
        <v>1349</v>
      </c>
      <c r="AJ163" s="27">
        <v>45000</v>
      </c>
      <c r="AK163" s="28" t="s">
        <v>1148</v>
      </c>
      <c r="AL163" s="28" t="s">
        <v>1349</v>
      </c>
    </row>
    <row r="164" spans="1:38" ht="12.75">
      <c r="A164" s="43"/>
      <c r="B164" s="43"/>
      <c r="C164" s="43"/>
      <c r="D164" s="43"/>
      <c r="E164" s="43"/>
      <c r="F164" s="43"/>
      <c r="G164" s="44"/>
      <c r="H164" s="43"/>
      <c r="I164" s="43"/>
      <c r="J164" s="43"/>
      <c r="K164" s="43"/>
      <c r="L164" s="43"/>
      <c r="M164" s="45"/>
      <c r="N164" s="24" t="s">
        <v>958</v>
      </c>
      <c r="O164" s="24" t="s">
        <v>1466</v>
      </c>
      <c r="P164" s="24"/>
      <c r="Q164" s="24"/>
      <c r="R164" s="24"/>
      <c r="S164" s="24"/>
      <c r="T164" s="24"/>
      <c r="U164" s="43"/>
      <c r="V164" s="43"/>
      <c r="W164" s="43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</row>
    <row r="165" spans="1:38" ht="12.75">
      <c r="A165" s="43"/>
      <c r="B165" s="43"/>
      <c r="C165" s="43"/>
      <c r="D165" s="43"/>
      <c r="E165" s="43"/>
      <c r="F165" s="43"/>
      <c r="G165" s="44"/>
      <c r="H165" s="43"/>
      <c r="I165" s="43"/>
      <c r="J165" s="43"/>
      <c r="K165" s="43"/>
      <c r="L165" s="43"/>
      <c r="M165" s="45"/>
      <c r="N165" s="24" t="s">
        <v>976</v>
      </c>
      <c r="O165" s="24" t="s">
        <v>650</v>
      </c>
      <c r="P165" s="24" t="s">
        <v>727</v>
      </c>
      <c r="Q165" s="24" t="s">
        <v>651</v>
      </c>
      <c r="R165" s="29" t="s">
        <v>977</v>
      </c>
      <c r="S165" s="24" t="s">
        <v>650</v>
      </c>
      <c r="T165" s="24" t="s">
        <v>727</v>
      </c>
      <c r="U165" s="43"/>
      <c r="V165" s="43"/>
      <c r="W165" s="43"/>
      <c r="X165" s="27" t="s">
        <v>1349</v>
      </c>
      <c r="Y165" s="27" t="s">
        <v>1349</v>
      </c>
      <c r="Z165" s="27" t="s">
        <v>1349</v>
      </c>
      <c r="AA165" s="28" t="s">
        <v>1036</v>
      </c>
      <c r="AB165" s="27" t="s">
        <v>1349</v>
      </c>
      <c r="AC165" s="27" t="s">
        <v>1349</v>
      </c>
      <c r="AD165" s="27" t="s">
        <v>1349</v>
      </c>
      <c r="AE165" s="27" t="s">
        <v>1349</v>
      </c>
      <c r="AF165" s="27" t="s">
        <v>1349</v>
      </c>
      <c r="AG165" s="27" t="s">
        <v>1349</v>
      </c>
      <c r="AH165" s="27">
        <v>114531</v>
      </c>
      <c r="AI165" s="27" t="s">
        <v>1349</v>
      </c>
      <c r="AJ165" s="27" t="s">
        <v>1349</v>
      </c>
      <c r="AK165" s="28" t="s">
        <v>1148</v>
      </c>
      <c r="AL165" s="28" t="s">
        <v>1349</v>
      </c>
    </row>
    <row r="166" spans="1:38" ht="12.75">
      <c r="A166" s="34"/>
      <c r="B166" s="34"/>
      <c r="C166" s="34"/>
      <c r="D166" s="34"/>
      <c r="E166" s="34"/>
      <c r="F166" s="34"/>
      <c r="G166" s="35"/>
      <c r="H166" s="34"/>
      <c r="I166" s="34"/>
      <c r="J166" s="34"/>
      <c r="K166" s="34"/>
      <c r="L166" s="34"/>
      <c r="M166" s="36"/>
      <c r="N166" s="24" t="s">
        <v>1444</v>
      </c>
      <c r="O166" s="24" t="s">
        <v>652</v>
      </c>
      <c r="P166" s="24" t="s">
        <v>140</v>
      </c>
      <c r="Q166" s="24" t="s">
        <v>653</v>
      </c>
      <c r="R166" s="34"/>
      <c r="S166" s="24" t="s">
        <v>652</v>
      </c>
      <c r="T166" s="24" t="s">
        <v>140</v>
      </c>
      <c r="U166" s="34"/>
      <c r="V166" s="34"/>
      <c r="W166" s="34"/>
      <c r="X166" s="27" t="s">
        <v>16</v>
      </c>
      <c r="Y166" s="27">
        <v>0</v>
      </c>
      <c r="Z166" s="27">
        <v>0</v>
      </c>
      <c r="AA166" s="28" t="s">
        <v>1036</v>
      </c>
      <c r="AB166" s="27" t="s">
        <v>1349</v>
      </c>
      <c r="AC166" s="27" t="s">
        <v>1349</v>
      </c>
      <c r="AD166" s="27" t="s">
        <v>1349</v>
      </c>
      <c r="AE166" s="27" t="s">
        <v>1349</v>
      </c>
      <c r="AF166" s="27" t="s">
        <v>1349</v>
      </c>
      <c r="AG166" s="27" t="s">
        <v>1349</v>
      </c>
      <c r="AH166" s="27">
        <v>213817.2</v>
      </c>
      <c r="AI166" s="27" t="s">
        <v>1349</v>
      </c>
      <c r="AJ166" s="27" t="s">
        <v>1349</v>
      </c>
      <c r="AK166" s="28" t="s">
        <v>1148</v>
      </c>
      <c r="AL166" s="28" t="s">
        <v>1349</v>
      </c>
    </row>
    <row r="167" spans="1:38" ht="12.75">
      <c r="A167" s="29">
        <v>64</v>
      </c>
      <c r="B167" s="29" t="s">
        <v>569</v>
      </c>
      <c r="C167" s="29" t="s">
        <v>979</v>
      </c>
      <c r="D167" s="29" t="s">
        <v>362</v>
      </c>
      <c r="E167" s="29" t="s">
        <v>980</v>
      </c>
      <c r="F167" s="29" t="s">
        <v>572</v>
      </c>
      <c r="G167" s="30" t="s">
        <v>981</v>
      </c>
      <c r="H167" s="29" t="s">
        <v>984</v>
      </c>
      <c r="I167" s="29" t="s">
        <v>982</v>
      </c>
      <c r="J167" s="29" t="s">
        <v>983</v>
      </c>
      <c r="K167" s="29" t="s">
        <v>709</v>
      </c>
      <c r="L167" s="29" t="s">
        <v>571</v>
      </c>
      <c r="M167" s="31">
        <v>688801.65</v>
      </c>
      <c r="N167" s="24" t="s">
        <v>698</v>
      </c>
      <c r="O167" s="26">
        <v>134904.6</v>
      </c>
      <c r="P167" s="24" t="s">
        <v>986</v>
      </c>
      <c r="Q167" s="26">
        <v>165263</v>
      </c>
      <c r="R167" s="24" t="s">
        <v>319</v>
      </c>
      <c r="S167" s="26">
        <v>134904.6</v>
      </c>
      <c r="T167" s="24" t="s">
        <v>986</v>
      </c>
      <c r="U167" s="29">
        <v>0</v>
      </c>
      <c r="V167" s="29">
        <v>0</v>
      </c>
      <c r="W167" s="29" t="s">
        <v>321</v>
      </c>
      <c r="X167" s="32"/>
      <c r="Y167" s="32"/>
      <c r="Z167" s="32"/>
      <c r="AA167" s="74" t="s">
        <v>1037</v>
      </c>
      <c r="AB167" s="70">
        <v>100998.114</v>
      </c>
      <c r="AC167" s="70">
        <v>3260.52</v>
      </c>
      <c r="AD167" s="69" t="s">
        <v>415</v>
      </c>
      <c r="AE167" s="69" t="s">
        <v>415</v>
      </c>
      <c r="AF167" s="32" t="s">
        <v>415</v>
      </c>
      <c r="AG167" s="32" t="s">
        <v>415</v>
      </c>
      <c r="AH167" s="82">
        <v>134904.6</v>
      </c>
      <c r="AI167" s="32" t="s">
        <v>415</v>
      </c>
      <c r="AJ167" s="32" t="s">
        <v>415</v>
      </c>
      <c r="AK167" s="32" t="s">
        <v>1037</v>
      </c>
      <c r="AL167" s="32" t="s">
        <v>415</v>
      </c>
    </row>
    <row r="168" spans="1:38" ht="12.75">
      <c r="A168" s="43"/>
      <c r="B168" s="43"/>
      <c r="C168" s="43"/>
      <c r="D168" s="43"/>
      <c r="E168" s="43"/>
      <c r="F168" s="43"/>
      <c r="G168" s="44"/>
      <c r="H168" s="43"/>
      <c r="I168" s="43"/>
      <c r="J168" s="43"/>
      <c r="K168" s="43"/>
      <c r="L168" s="43"/>
      <c r="M168" s="45"/>
      <c r="N168" s="24" t="s">
        <v>985</v>
      </c>
      <c r="O168" s="26">
        <v>16361</v>
      </c>
      <c r="P168" s="29" t="s">
        <v>322</v>
      </c>
      <c r="Q168" s="26">
        <v>43168.5</v>
      </c>
      <c r="R168" s="29" t="s">
        <v>320</v>
      </c>
      <c r="S168" s="26">
        <v>16361</v>
      </c>
      <c r="T168" s="29" t="s">
        <v>987</v>
      </c>
      <c r="U168" s="43"/>
      <c r="V168" s="43"/>
      <c r="W168" s="43"/>
      <c r="X168" s="32"/>
      <c r="Y168" s="32"/>
      <c r="Z168" s="32"/>
      <c r="AA168" s="74" t="s">
        <v>1037</v>
      </c>
      <c r="AB168" s="70">
        <v>6132.11</v>
      </c>
      <c r="AC168" s="69" t="s">
        <v>415</v>
      </c>
      <c r="AD168" s="69" t="s">
        <v>415</v>
      </c>
      <c r="AE168" s="69" t="s">
        <v>415</v>
      </c>
      <c r="AF168" s="32" t="s">
        <v>415</v>
      </c>
      <c r="AG168" s="32" t="s">
        <v>415</v>
      </c>
      <c r="AH168" s="53">
        <v>16361</v>
      </c>
      <c r="AI168" s="32" t="s">
        <v>415</v>
      </c>
      <c r="AJ168" s="32" t="s">
        <v>415</v>
      </c>
      <c r="AK168" s="57" t="s">
        <v>1036</v>
      </c>
      <c r="AL168" s="52">
        <v>126.8</v>
      </c>
    </row>
    <row r="169" spans="1:38" ht="12.75">
      <c r="A169" s="34"/>
      <c r="B169" s="34"/>
      <c r="C169" s="34"/>
      <c r="D169" s="34"/>
      <c r="E169" s="34"/>
      <c r="F169" s="34"/>
      <c r="G169" s="35"/>
      <c r="H169" s="34"/>
      <c r="I169" s="34"/>
      <c r="J169" s="34"/>
      <c r="K169" s="34"/>
      <c r="L169" s="34"/>
      <c r="M169" s="36"/>
      <c r="N169" s="24" t="s">
        <v>726</v>
      </c>
      <c r="O169" s="26">
        <v>263491.1</v>
      </c>
      <c r="P169" s="34"/>
      <c r="Q169" s="26">
        <v>752397.93</v>
      </c>
      <c r="R169" s="34"/>
      <c r="S169" s="26">
        <v>263491.1</v>
      </c>
      <c r="T169" s="34"/>
      <c r="U169" s="34"/>
      <c r="V169" s="34"/>
      <c r="W169" s="34"/>
      <c r="X169" s="32"/>
      <c r="Y169" s="32"/>
      <c r="Z169" s="32"/>
      <c r="AA169" s="74" t="s">
        <v>1037</v>
      </c>
      <c r="AB169" s="70">
        <v>158595.31</v>
      </c>
      <c r="AC169" s="69" t="s">
        <v>415</v>
      </c>
      <c r="AD169" s="69" t="s">
        <v>415</v>
      </c>
      <c r="AE169" s="69" t="s">
        <v>415</v>
      </c>
      <c r="AF169" s="32" t="s">
        <v>415</v>
      </c>
      <c r="AG169" s="32" t="s">
        <v>415</v>
      </c>
      <c r="AH169" s="82">
        <v>263491.1</v>
      </c>
      <c r="AI169" s="32" t="s">
        <v>415</v>
      </c>
      <c r="AJ169" s="32" t="s">
        <v>415</v>
      </c>
      <c r="AK169" s="57" t="s">
        <v>1036</v>
      </c>
      <c r="AL169" s="32">
        <v>5275.19</v>
      </c>
    </row>
    <row r="170" spans="1:38" ht="12.75">
      <c r="A170" s="24">
        <v>65</v>
      </c>
      <c r="B170" s="24" t="s">
        <v>588</v>
      </c>
      <c r="C170" s="24" t="s">
        <v>323</v>
      </c>
      <c r="D170" s="24" t="s">
        <v>363</v>
      </c>
      <c r="E170" s="24" t="s">
        <v>324</v>
      </c>
      <c r="F170" s="24" t="s">
        <v>590</v>
      </c>
      <c r="G170" s="24" t="s">
        <v>654</v>
      </c>
      <c r="H170" s="24"/>
      <c r="I170" s="24"/>
      <c r="J170" s="24"/>
      <c r="K170" s="24"/>
      <c r="L170" s="24" t="s">
        <v>325</v>
      </c>
      <c r="M170" s="26">
        <v>13751.76</v>
      </c>
      <c r="N170" s="24"/>
      <c r="O170" s="24"/>
      <c r="P170" s="24" t="s">
        <v>327</v>
      </c>
      <c r="Q170" s="24"/>
      <c r="R170" s="24"/>
      <c r="S170" s="24"/>
      <c r="T170" s="24"/>
      <c r="U170" s="24">
        <v>0</v>
      </c>
      <c r="V170" s="24">
        <v>0</v>
      </c>
      <c r="W170" s="37" t="s">
        <v>326</v>
      </c>
      <c r="X170" s="38" t="s">
        <v>73</v>
      </c>
      <c r="Y170" s="39" t="s">
        <v>1349</v>
      </c>
      <c r="Z170" s="39" t="s">
        <v>1349</v>
      </c>
      <c r="AA170" s="39" t="s">
        <v>73</v>
      </c>
      <c r="AB170" s="40" t="s">
        <v>1349</v>
      </c>
      <c r="AC170" s="40" t="s">
        <v>1349</v>
      </c>
      <c r="AD170" s="40" t="s">
        <v>1349</v>
      </c>
      <c r="AE170" s="40" t="s">
        <v>1349</v>
      </c>
      <c r="AF170" s="40" t="s">
        <v>1349</v>
      </c>
      <c r="AG170" s="40" t="s">
        <v>1349</v>
      </c>
      <c r="AH170" s="40">
        <v>16500</v>
      </c>
      <c r="AI170" s="40" t="s">
        <v>1349</v>
      </c>
      <c r="AJ170" s="40" t="s">
        <v>1349</v>
      </c>
      <c r="AK170" s="39" t="s">
        <v>1147</v>
      </c>
      <c r="AL170" s="39" t="s">
        <v>73</v>
      </c>
    </row>
    <row r="171" spans="1:38" ht="12.75">
      <c r="A171" s="29">
        <v>66</v>
      </c>
      <c r="B171" s="29" t="s">
        <v>554</v>
      </c>
      <c r="C171" s="29" t="s">
        <v>328</v>
      </c>
      <c r="D171" s="29" t="s">
        <v>460</v>
      </c>
      <c r="E171" s="29" t="s">
        <v>705</v>
      </c>
      <c r="F171" s="29" t="s">
        <v>572</v>
      </c>
      <c r="G171" s="30" t="s">
        <v>329</v>
      </c>
      <c r="H171" s="29" t="s">
        <v>491</v>
      </c>
      <c r="I171" s="29" t="s">
        <v>488</v>
      </c>
      <c r="J171" s="29" t="s">
        <v>490</v>
      </c>
      <c r="K171" s="29" t="s">
        <v>563</v>
      </c>
      <c r="L171" s="29" t="s">
        <v>607</v>
      </c>
      <c r="M171" s="31">
        <v>1061718.84</v>
      </c>
      <c r="N171" s="24" t="s">
        <v>1049</v>
      </c>
      <c r="O171" s="26">
        <v>553039.19</v>
      </c>
      <c r="P171" s="29" t="s">
        <v>492</v>
      </c>
      <c r="Q171" s="26">
        <v>616744.86</v>
      </c>
      <c r="R171" s="24" t="s">
        <v>494</v>
      </c>
      <c r="S171" s="26">
        <v>553039.19</v>
      </c>
      <c r="T171" s="29" t="s">
        <v>492</v>
      </c>
      <c r="U171" s="29" t="s">
        <v>858</v>
      </c>
      <c r="V171" s="29">
        <v>0</v>
      </c>
      <c r="W171" s="29" t="s">
        <v>497</v>
      </c>
      <c r="X171" s="27" t="s">
        <v>1349</v>
      </c>
      <c r="Y171" s="27" t="s">
        <v>1349</v>
      </c>
      <c r="Z171" s="27" t="s">
        <v>1349</v>
      </c>
      <c r="AA171" s="28" t="s">
        <v>1036</v>
      </c>
      <c r="AB171" s="27">
        <v>276519.6</v>
      </c>
      <c r="AC171" s="27">
        <v>207389.7</v>
      </c>
      <c r="AD171" s="27" t="s">
        <v>1349</v>
      </c>
      <c r="AE171" s="27" t="s">
        <v>1349</v>
      </c>
      <c r="AF171" s="27" t="s">
        <v>1349</v>
      </c>
      <c r="AG171" s="27" t="s">
        <v>1349</v>
      </c>
      <c r="AH171" s="27">
        <f>S171</f>
        <v>553039.19</v>
      </c>
      <c r="AI171" s="27" t="s">
        <v>1349</v>
      </c>
      <c r="AJ171" s="27" t="s">
        <v>1349</v>
      </c>
      <c r="AK171" s="28" t="s">
        <v>489</v>
      </c>
      <c r="AL171" s="28" t="s">
        <v>1349</v>
      </c>
    </row>
    <row r="172" spans="1:38" ht="12.75">
      <c r="A172" s="43"/>
      <c r="B172" s="43"/>
      <c r="C172" s="43"/>
      <c r="D172" s="43"/>
      <c r="E172" s="43"/>
      <c r="F172" s="43"/>
      <c r="G172" s="44"/>
      <c r="H172" s="43"/>
      <c r="I172" s="43"/>
      <c r="J172" s="43"/>
      <c r="K172" s="43"/>
      <c r="L172" s="43"/>
      <c r="M172" s="45"/>
      <c r="N172" s="24" t="s">
        <v>712</v>
      </c>
      <c r="O172" s="26">
        <v>99623.92</v>
      </c>
      <c r="P172" s="34"/>
      <c r="Q172" s="26">
        <v>99623.92</v>
      </c>
      <c r="R172" s="24" t="s">
        <v>492</v>
      </c>
      <c r="S172" s="26">
        <v>99623.92</v>
      </c>
      <c r="T172" s="34"/>
      <c r="U172" s="43"/>
      <c r="V172" s="43"/>
      <c r="W172" s="34"/>
      <c r="X172" s="27" t="s">
        <v>1349</v>
      </c>
      <c r="Y172" s="27" t="s">
        <v>1349</v>
      </c>
      <c r="Z172" s="27" t="s">
        <v>1349</v>
      </c>
      <c r="AA172" s="28" t="s">
        <v>1036</v>
      </c>
      <c r="AB172" s="27">
        <v>49811.96</v>
      </c>
      <c r="AC172" s="27">
        <v>37358.9</v>
      </c>
      <c r="AD172" s="27" t="s">
        <v>1349</v>
      </c>
      <c r="AE172" s="27" t="s">
        <v>1349</v>
      </c>
      <c r="AF172" s="27" t="s">
        <v>1349</v>
      </c>
      <c r="AG172" s="27" t="s">
        <v>1349</v>
      </c>
      <c r="AH172" s="27">
        <f>S172</f>
        <v>99623.92</v>
      </c>
      <c r="AI172" s="27" t="s">
        <v>1349</v>
      </c>
      <c r="AJ172" s="27" t="s">
        <v>1349</v>
      </c>
      <c r="AK172" s="28" t="s">
        <v>1148</v>
      </c>
      <c r="AL172" s="28" t="s">
        <v>1349</v>
      </c>
    </row>
    <row r="173" spans="1:38" ht="12.75">
      <c r="A173" s="43"/>
      <c r="B173" s="43"/>
      <c r="C173" s="43"/>
      <c r="D173" s="43"/>
      <c r="E173" s="43"/>
      <c r="F173" s="43"/>
      <c r="G173" s="44"/>
      <c r="H173" s="43"/>
      <c r="I173" s="43"/>
      <c r="J173" s="43"/>
      <c r="K173" s="43"/>
      <c r="L173" s="43"/>
      <c r="M173" s="45"/>
      <c r="N173" s="24" t="s">
        <v>137</v>
      </c>
      <c r="O173" s="26">
        <v>32035</v>
      </c>
      <c r="P173" s="24" t="s">
        <v>493</v>
      </c>
      <c r="Q173" s="26">
        <v>32035</v>
      </c>
      <c r="R173" s="24" t="s">
        <v>493</v>
      </c>
      <c r="S173" s="26">
        <v>32035</v>
      </c>
      <c r="T173" s="24" t="s">
        <v>493</v>
      </c>
      <c r="U173" s="43"/>
      <c r="V173" s="43"/>
      <c r="W173" s="29" t="s">
        <v>497</v>
      </c>
      <c r="X173" s="27" t="s">
        <v>1349</v>
      </c>
      <c r="Y173" s="27" t="s">
        <v>1349</v>
      </c>
      <c r="Z173" s="27" t="s">
        <v>1349</v>
      </c>
      <c r="AA173" s="28" t="s">
        <v>1036</v>
      </c>
      <c r="AB173" s="27">
        <v>16017.5</v>
      </c>
      <c r="AC173" s="27">
        <v>12013.12</v>
      </c>
      <c r="AD173" s="27" t="s">
        <v>1349</v>
      </c>
      <c r="AE173" s="27" t="s">
        <v>1349</v>
      </c>
      <c r="AF173" s="27" t="s">
        <v>1349</v>
      </c>
      <c r="AG173" s="27" t="s">
        <v>1349</v>
      </c>
      <c r="AH173" s="27">
        <f>S173</f>
        <v>32035</v>
      </c>
      <c r="AI173" s="27" t="s">
        <v>1349</v>
      </c>
      <c r="AJ173" s="27" t="s">
        <v>1349</v>
      </c>
      <c r="AK173" s="28" t="s">
        <v>1148</v>
      </c>
      <c r="AL173" s="28" t="s">
        <v>1349</v>
      </c>
    </row>
    <row r="174" spans="1:38" ht="12.75">
      <c r="A174" s="43"/>
      <c r="B174" s="43"/>
      <c r="C174" s="43"/>
      <c r="D174" s="43"/>
      <c r="E174" s="43"/>
      <c r="F174" s="43"/>
      <c r="G174" s="44"/>
      <c r="H174" s="43"/>
      <c r="I174" s="43"/>
      <c r="J174" s="43"/>
      <c r="K174" s="43"/>
      <c r="L174" s="43"/>
      <c r="M174" s="45"/>
      <c r="N174" s="24" t="s">
        <v>495</v>
      </c>
      <c r="O174" s="26">
        <v>29157.25</v>
      </c>
      <c r="P174" s="24" t="s">
        <v>494</v>
      </c>
      <c r="Q174" s="26">
        <v>38413.66</v>
      </c>
      <c r="R174" s="24" t="s">
        <v>151</v>
      </c>
      <c r="S174" s="26">
        <v>29157.25</v>
      </c>
      <c r="T174" s="24" t="s">
        <v>494</v>
      </c>
      <c r="U174" s="43"/>
      <c r="V174" s="43"/>
      <c r="W174" s="34"/>
      <c r="X174" s="27" t="s">
        <v>1349</v>
      </c>
      <c r="Y174" s="27" t="s">
        <v>1349</v>
      </c>
      <c r="Z174" s="27" t="s">
        <v>1349</v>
      </c>
      <c r="AA174" s="28" t="s">
        <v>1036</v>
      </c>
      <c r="AB174" s="27">
        <v>14578.62</v>
      </c>
      <c r="AC174" s="27">
        <v>10933.9</v>
      </c>
      <c r="AD174" s="27" t="s">
        <v>1349</v>
      </c>
      <c r="AE174" s="27" t="s">
        <v>1349</v>
      </c>
      <c r="AF174" s="27" t="s">
        <v>1349</v>
      </c>
      <c r="AG174" s="27" t="s">
        <v>1349</v>
      </c>
      <c r="AH174" s="27">
        <f>S174</f>
        <v>29157.25</v>
      </c>
      <c r="AI174" s="27" t="s">
        <v>1349</v>
      </c>
      <c r="AJ174" s="27" t="s">
        <v>1349</v>
      </c>
      <c r="AK174" s="28" t="s">
        <v>1148</v>
      </c>
      <c r="AL174" s="28" t="s">
        <v>1349</v>
      </c>
    </row>
    <row r="175" spans="1:38" ht="12.75">
      <c r="A175" s="43"/>
      <c r="B175" s="43"/>
      <c r="C175" s="43"/>
      <c r="D175" s="43"/>
      <c r="E175" s="43"/>
      <c r="F175" s="43"/>
      <c r="G175" s="44"/>
      <c r="H175" s="43"/>
      <c r="I175" s="43"/>
      <c r="J175" s="43"/>
      <c r="K175" s="43"/>
      <c r="L175" s="43"/>
      <c r="M175" s="45"/>
      <c r="N175" s="24" t="s">
        <v>139</v>
      </c>
      <c r="O175" s="24" t="s">
        <v>1466</v>
      </c>
      <c r="P175" s="24"/>
      <c r="Q175" s="24"/>
      <c r="R175" s="24"/>
      <c r="S175" s="24"/>
      <c r="T175" s="24"/>
      <c r="U175" s="43"/>
      <c r="V175" s="43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</row>
    <row r="176" spans="1:38" ht="12.75">
      <c r="A176" s="34"/>
      <c r="B176" s="34"/>
      <c r="C176" s="34"/>
      <c r="D176" s="34"/>
      <c r="E176" s="34"/>
      <c r="F176" s="34"/>
      <c r="G176" s="35"/>
      <c r="H176" s="34"/>
      <c r="I176" s="34"/>
      <c r="J176" s="34"/>
      <c r="K176" s="34"/>
      <c r="L176" s="34"/>
      <c r="M176" s="36"/>
      <c r="N176" s="24" t="s">
        <v>496</v>
      </c>
      <c r="O176" s="26">
        <v>154338.6</v>
      </c>
      <c r="P176" s="24" t="s">
        <v>152</v>
      </c>
      <c r="Q176" s="26">
        <v>211142.56</v>
      </c>
      <c r="R176" s="24" t="s">
        <v>494</v>
      </c>
      <c r="S176" s="26">
        <v>154338.6</v>
      </c>
      <c r="T176" s="24" t="s">
        <v>152</v>
      </c>
      <c r="U176" s="34"/>
      <c r="V176" s="34"/>
      <c r="W176" s="24" t="s">
        <v>497</v>
      </c>
      <c r="X176" s="27" t="s">
        <v>1349</v>
      </c>
      <c r="Y176" s="27" t="s">
        <v>1349</v>
      </c>
      <c r="Z176" s="27" t="s">
        <v>1349</v>
      </c>
      <c r="AA176" s="28" t="s">
        <v>1036</v>
      </c>
      <c r="AB176" s="27">
        <v>77169.3</v>
      </c>
      <c r="AC176" s="27">
        <v>57876.98</v>
      </c>
      <c r="AD176" s="27" t="s">
        <v>1349</v>
      </c>
      <c r="AE176" s="27" t="s">
        <v>1349</v>
      </c>
      <c r="AF176" s="27" t="s">
        <v>1349</v>
      </c>
      <c r="AG176" s="27" t="s">
        <v>1349</v>
      </c>
      <c r="AH176" s="27">
        <f>S176</f>
        <v>154338.6</v>
      </c>
      <c r="AI176" s="27" t="s">
        <v>1349</v>
      </c>
      <c r="AJ176" s="27" t="s">
        <v>1349</v>
      </c>
      <c r="AK176" s="28" t="s">
        <v>1148</v>
      </c>
      <c r="AL176" s="28" t="s">
        <v>1349</v>
      </c>
    </row>
    <row r="177" spans="1:38" ht="63.75">
      <c r="A177" s="24">
        <v>67</v>
      </c>
      <c r="B177" s="24" t="s">
        <v>588</v>
      </c>
      <c r="C177" s="24" t="s">
        <v>498</v>
      </c>
      <c r="D177" s="24" t="s">
        <v>1420</v>
      </c>
      <c r="E177" s="24" t="s">
        <v>1421</v>
      </c>
      <c r="F177" s="24" t="s">
        <v>590</v>
      </c>
      <c r="G177" s="25" t="s">
        <v>573</v>
      </c>
      <c r="H177" s="24" t="s">
        <v>499</v>
      </c>
      <c r="I177" s="24" t="s">
        <v>501</v>
      </c>
      <c r="J177" s="24" t="s">
        <v>502</v>
      </c>
      <c r="K177" s="24" t="s">
        <v>709</v>
      </c>
      <c r="L177" s="24" t="s">
        <v>500</v>
      </c>
      <c r="M177" s="83">
        <v>348813.71</v>
      </c>
      <c r="N177" s="24">
        <v>2</v>
      </c>
      <c r="O177" s="26">
        <v>465650.96</v>
      </c>
      <c r="P177" s="24" t="s">
        <v>429</v>
      </c>
      <c r="Q177" s="26">
        <v>465650.96</v>
      </c>
      <c r="R177" s="24" t="s">
        <v>428</v>
      </c>
      <c r="S177" s="26">
        <v>465650.96</v>
      </c>
      <c r="T177" s="24" t="s">
        <v>428</v>
      </c>
      <c r="U177" s="24">
        <v>0</v>
      </c>
      <c r="V177" s="24">
        <v>0</v>
      </c>
      <c r="W177" s="37" t="s">
        <v>321</v>
      </c>
      <c r="X177" s="38" t="s">
        <v>73</v>
      </c>
      <c r="Y177" s="39" t="s">
        <v>1349</v>
      </c>
      <c r="Z177" s="39" t="s">
        <v>1349</v>
      </c>
      <c r="AA177" s="39" t="s">
        <v>73</v>
      </c>
      <c r="AB177" s="40" t="s">
        <v>1349</v>
      </c>
      <c r="AC177" s="40" t="s">
        <v>1349</v>
      </c>
      <c r="AD177" s="40" t="s">
        <v>1349</v>
      </c>
      <c r="AE177" s="40" t="s">
        <v>1349</v>
      </c>
      <c r="AF177" s="40" t="s">
        <v>1349</v>
      </c>
      <c r="AG177" s="40" t="s">
        <v>1349</v>
      </c>
      <c r="AH177" s="40">
        <v>465650.96</v>
      </c>
      <c r="AI177" s="40" t="s">
        <v>1349</v>
      </c>
      <c r="AJ177" s="40" t="s">
        <v>1349</v>
      </c>
      <c r="AK177" s="39" t="s">
        <v>73</v>
      </c>
      <c r="AL177" s="39" t="s">
        <v>1149</v>
      </c>
    </row>
    <row r="178" spans="1:38" ht="12.75">
      <c r="A178" s="37">
        <v>68</v>
      </c>
      <c r="B178" s="24" t="s">
        <v>430</v>
      </c>
      <c r="C178" s="24" t="s">
        <v>365</v>
      </c>
      <c r="D178" s="24" t="s">
        <v>364</v>
      </c>
      <c r="E178" s="24"/>
      <c r="F178" s="24"/>
      <c r="G178" s="24" t="s">
        <v>751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79" spans="1:38" ht="51">
      <c r="A179" s="24">
        <v>69</v>
      </c>
      <c r="B179" s="24" t="s">
        <v>569</v>
      </c>
      <c r="C179" s="24" t="s">
        <v>330</v>
      </c>
      <c r="D179" s="24" t="s">
        <v>463</v>
      </c>
      <c r="E179" s="24" t="s">
        <v>190</v>
      </c>
      <c r="F179" s="24" t="s">
        <v>572</v>
      </c>
      <c r="G179" s="25" t="s">
        <v>610</v>
      </c>
      <c r="H179" s="24"/>
      <c r="I179" s="24" t="s">
        <v>331</v>
      </c>
      <c r="J179" s="24" t="s">
        <v>332</v>
      </c>
      <c r="K179" s="24" t="s">
        <v>112</v>
      </c>
      <c r="L179" s="24" t="s">
        <v>571</v>
      </c>
      <c r="M179" s="26">
        <v>42765.91</v>
      </c>
      <c r="N179" s="24">
        <v>2</v>
      </c>
      <c r="O179" s="26">
        <v>41841.3</v>
      </c>
      <c r="P179" s="24" t="s">
        <v>335</v>
      </c>
      <c r="Q179" s="26">
        <v>41841.3</v>
      </c>
      <c r="R179" s="24" t="s">
        <v>333</v>
      </c>
      <c r="S179" s="26">
        <v>41841.3</v>
      </c>
      <c r="T179" s="24" t="s">
        <v>333</v>
      </c>
      <c r="U179" s="24">
        <v>0</v>
      </c>
      <c r="V179" s="24">
        <v>0</v>
      </c>
      <c r="W179" s="24" t="s">
        <v>334</v>
      </c>
      <c r="X179" s="32" t="s">
        <v>415</v>
      </c>
      <c r="Y179" s="32" t="s">
        <v>415</v>
      </c>
      <c r="Z179" s="32" t="s">
        <v>415</v>
      </c>
      <c r="AA179" s="32" t="s">
        <v>1037</v>
      </c>
      <c r="AB179" s="33">
        <v>3638.01</v>
      </c>
      <c r="AC179" s="32" t="s">
        <v>415</v>
      </c>
      <c r="AD179" s="32" t="s">
        <v>415</v>
      </c>
      <c r="AE179" s="32" t="s">
        <v>415</v>
      </c>
      <c r="AF179" s="32" t="s">
        <v>415</v>
      </c>
      <c r="AG179" s="32" t="s">
        <v>415</v>
      </c>
      <c r="AH179" s="33">
        <v>8158.1</v>
      </c>
      <c r="AI179" s="32" t="s">
        <v>415</v>
      </c>
      <c r="AJ179" s="32" t="s">
        <v>415</v>
      </c>
      <c r="AK179" s="32" t="s">
        <v>1037</v>
      </c>
      <c r="AL179" s="32" t="s">
        <v>415</v>
      </c>
    </row>
    <row r="180" spans="1:38" ht="51">
      <c r="A180" s="24">
        <v>70</v>
      </c>
      <c r="B180" s="24" t="s">
        <v>554</v>
      </c>
      <c r="C180" s="24" t="s">
        <v>336</v>
      </c>
      <c r="D180" s="24" t="s">
        <v>366</v>
      </c>
      <c r="E180" s="24" t="s">
        <v>337</v>
      </c>
      <c r="F180" s="24" t="s">
        <v>572</v>
      </c>
      <c r="G180" s="25" t="s">
        <v>610</v>
      </c>
      <c r="H180" s="24"/>
      <c r="I180" s="24" t="s">
        <v>338</v>
      </c>
      <c r="J180" s="24" t="s">
        <v>339</v>
      </c>
      <c r="K180" s="24" t="s">
        <v>747</v>
      </c>
      <c r="L180" s="24" t="s">
        <v>607</v>
      </c>
      <c r="M180" s="26">
        <v>131950.82</v>
      </c>
      <c r="N180" s="24">
        <v>1</v>
      </c>
      <c r="O180" s="26">
        <v>143195</v>
      </c>
      <c r="P180" s="24" t="s">
        <v>340</v>
      </c>
      <c r="Q180" s="26">
        <v>143195</v>
      </c>
      <c r="R180" s="24" t="s">
        <v>340</v>
      </c>
      <c r="S180" s="26">
        <v>143195</v>
      </c>
      <c r="T180" s="24" t="s">
        <v>340</v>
      </c>
      <c r="U180" s="24">
        <v>0</v>
      </c>
      <c r="V180" s="24">
        <v>0</v>
      </c>
      <c r="W180" s="24" t="s">
        <v>341</v>
      </c>
      <c r="X180" s="27" t="s">
        <v>1349</v>
      </c>
      <c r="Y180" s="27" t="s">
        <v>1349</v>
      </c>
      <c r="Z180" s="27" t="s">
        <v>1349</v>
      </c>
      <c r="AA180" s="28" t="s">
        <v>1036</v>
      </c>
      <c r="AB180" s="27">
        <v>71597.5</v>
      </c>
      <c r="AC180" s="27">
        <v>47731.67</v>
      </c>
      <c r="AD180" s="27" t="s">
        <v>1349</v>
      </c>
      <c r="AE180" s="27" t="s">
        <v>1349</v>
      </c>
      <c r="AF180" s="27" t="s">
        <v>1349</v>
      </c>
      <c r="AG180" s="27" t="s">
        <v>1349</v>
      </c>
      <c r="AH180" s="27">
        <f>S180</f>
        <v>143195</v>
      </c>
      <c r="AI180" s="27" t="s">
        <v>1349</v>
      </c>
      <c r="AJ180" s="27" t="s">
        <v>1349</v>
      </c>
      <c r="AK180" s="28" t="s">
        <v>489</v>
      </c>
      <c r="AL180" s="28" t="s">
        <v>1349</v>
      </c>
    </row>
    <row r="181" spans="1:38" ht="12.75">
      <c r="A181" s="29">
        <v>71</v>
      </c>
      <c r="B181" s="29" t="s">
        <v>569</v>
      </c>
      <c r="C181" s="29" t="s">
        <v>342</v>
      </c>
      <c r="D181" s="29" t="s">
        <v>202</v>
      </c>
      <c r="E181" s="29" t="s">
        <v>1015</v>
      </c>
      <c r="F181" s="29" t="s">
        <v>556</v>
      </c>
      <c r="G181" s="29" t="s">
        <v>343</v>
      </c>
      <c r="H181" s="29" t="s">
        <v>345</v>
      </c>
      <c r="I181" s="29" t="s">
        <v>1085</v>
      </c>
      <c r="J181" s="29" t="s">
        <v>1086</v>
      </c>
      <c r="K181" s="29" t="s">
        <v>103</v>
      </c>
      <c r="L181" s="29" t="s">
        <v>607</v>
      </c>
      <c r="M181" s="31">
        <v>157963.2</v>
      </c>
      <c r="N181" s="24" t="s">
        <v>698</v>
      </c>
      <c r="O181" s="26">
        <v>60199.21</v>
      </c>
      <c r="P181" s="24" t="s">
        <v>353</v>
      </c>
      <c r="Q181" s="26">
        <v>82596.43</v>
      </c>
      <c r="R181" s="29" t="s">
        <v>350</v>
      </c>
      <c r="S181" s="26">
        <v>60199.21</v>
      </c>
      <c r="T181" s="24" t="s">
        <v>347</v>
      </c>
      <c r="U181" s="29">
        <v>0</v>
      </c>
      <c r="V181" s="29">
        <v>0</v>
      </c>
      <c r="W181" s="29" t="s">
        <v>351</v>
      </c>
      <c r="X181" s="32"/>
      <c r="Y181" s="32"/>
      <c r="Z181" s="32"/>
      <c r="AA181" s="74" t="s">
        <v>1037</v>
      </c>
      <c r="AB181" s="70">
        <v>5677.79</v>
      </c>
      <c r="AC181" s="70">
        <v>54521.42</v>
      </c>
      <c r="AD181" s="69" t="s">
        <v>415</v>
      </c>
      <c r="AE181" s="69" t="s">
        <v>415</v>
      </c>
      <c r="AF181" s="32" t="s">
        <v>415</v>
      </c>
      <c r="AG181" s="32" t="s">
        <v>415</v>
      </c>
      <c r="AH181" s="53">
        <v>60199.21</v>
      </c>
      <c r="AI181" s="32" t="s">
        <v>415</v>
      </c>
      <c r="AJ181" s="32" t="s">
        <v>415</v>
      </c>
      <c r="AK181" s="32" t="s">
        <v>1037</v>
      </c>
      <c r="AL181" s="32" t="s">
        <v>415</v>
      </c>
    </row>
    <row r="182" spans="1:3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5"/>
      <c r="N182" s="24" t="s">
        <v>580</v>
      </c>
      <c r="O182" s="26">
        <v>4808.02</v>
      </c>
      <c r="P182" s="24" t="s">
        <v>352</v>
      </c>
      <c r="Q182" s="26">
        <v>6893.78</v>
      </c>
      <c r="R182" s="43"/>
      <c r="S182" s="26">
        <v>4808.02</v>
      </c>
      <c r="T182" s="24" t="s">
        <v>348</v>
      </c>
      <c r="U182" s="43"/>
      <c r="V182" s="43"/>
      <c r="W182" s="43"/>
      <c r="X182" s="32"/>
      <c r="Y182" s="32"/>
      <c r="Z182" s="32"/>
      <c r="AA182" s="74" t="s">
        <v>1037</v>
      </c>
      <c r="AB182" s="70">
        <v>176.9</v>
      </c>
      <c r="AC182" s="70">
        <v>4631.12</v>
      </c>
      <c r="AD182" s="69" t="s">
        <v>415</v>
      </c>
      <c r="AE182" s="69" t="s">
        <v>415</v>
      </c>
      <c r="AF182" s="32" t="s">
        <v>415</v>
      </c>
      <c r="AG182" s="32" t="s">
        <v>415</v>
      </c>
      <c r="AH182" s="53">
        <v>4808.02</v>
      </c>
      <c r="AI182" s="32" t="s">
        <v>415</v>
      </c>
      <c r="AJ182" s="32" t="s">
        <v>415</v>
      </c>
      <c r="AK182" s="32" t="s">
        <v>1037</v>
      </c>
      <c r="AL182" s="32" t="s">
        <v>415</v>
      </c>
    </row>
    <row r="183" spans="1:38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5"/>
      <c r="N183" s="24" t="s">
        <v>346</v>
      </c>
      <c r="O183" s="26">
        <v>25707.18</v>
      </c>
      <c r="P183" s="24" t="s">
        <v>353</v>
      </c>
      <c r="Q183" s="26">
        <v>29573.78</v>
      </c>
      <c r="R183" s="43"/>
      <c r="S183" s="26">
        <v>25707.18</v>
      </c>
      <c r="T183" s="24" t="s">
        <v>347</v>
      </c>
      <c r="U183" s="43"/>
      <c r="V183" s="43"/>
      <c r="W183" s="43"/>
      <c r="X183" s="32"/>
      <c r="Y183" s="32"/>
      <c r="Z183" s="32"/>
      <c r="AA183" s="74" t="s">
        <v>1037</v>
      </c>
      <c r="AB183" s="70">
        <v>3974.79</v>
      </c>
      <c r="AC183" s="70">
        <v>21732.39</v>
      </c>
      <c r="AD183" s="69" t="s">
        <v>415</v>
      </c>
      <c r="AE183" s="69" t="s">
        <v>415</v>
      </c>
      <c r="AF183" s="32" t="s">
        <v>415</v>
      </c>
      <c r="AG183" s="32" t="s">
        <v>415</v>
      </c>
      <c r="AH183" s="53">
        <v>25707.18</v>
      </c>
      <c r="AI183" s="32" t="s">
        <v>415</v>
      </c>
      <c r="AJ183" s="32" t="s">
        <v>415</v>
      </c>
      <c r="AK183" s="32" t="s">
        <v>1037</v>
      </c>
      <c r="AL183" s="32" t="s">
        <v>415</v>
      </c>
    </row>
    <row r="184" spans="1:38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6"/>
      <c r="N184" s="24" t="s">
        <v>945</v>
      </c>
      <c r="O184" s="26">
        <v>1285.8</v>
      </c>
      <c r="P184" s="24" t="s">
        <v>1090</v>
      </c>
      <c r="Q184" s="26">
        <v>3024.9</v>
      </c>
      <c r="R184" s="34"/>
      <c r="S184" s="26">
        <v>1285.8</v>
      </c>
      <c r="T184" s="24" t="s">
        <v>349</v>
      </c>
      <c r="U184" s="34"/>
      <c r="V184" s="34"/>
      <c r="W184" s="34"/>
      <c r="X184" s="32"/>
      <c r="Y184" s="32"/>
      <c r="Z184" s="32"/>
      <c r="AA184" s="74" t="s">
        <v>1037</v>
      </c>
      <c r="AB184" s="70">
        <v>1131.17</v>
      </c>
      <c r="AC184" s="70">
        <v>154.63</v>
      </c>
      <c r="AD184" s="69" t="s">
        <v>415</v>
      </c>
      <c r="AE184" s="69" t="s">
        <v>415</v>
      </c>
      <c r="AF184" s="32" t="s">
        <v>415</v>
      </c>
      <c r="AG184" s="32" t="s">
        <v>415</v>
      </c>
      <c r="AH184" s="53">
        <v>1285.8</v>
      </c>
      <c r="AI184" s="32" t="s">
        <v>415</v>
      </c>
      <c r="AJ184" s="32" t="s">
        <v>415</v>
      </c>
      <c r="AK184" s="32" t="s">
        <v>1037</v>
      </c>
      <c r="AL184" s="32" t="s">
        <v>415</v>
      </c>
    </row>
    <row r="185" spans="1:38" ht="12.75">
      <c r="A185" s="24">
        <v>72</v>
      </c>
      <c r="B185" s="24" t="s">
        <v>554</v>
      </c>
      <c r="C185" s="24" t="s">
        <v>1091</v>
      </c>
      <c r="D185" s="24" t="s">
        <v>1004</v>
      </c>
      <c r="E185" s="24" t="s">
        <v>118</v>
      </c>
      <c r="F185" s="24" t="s">
        <v>572</v>
      </c>
      <c r="G185" s="24" t="s">
        <v>1378</v>
      </c>
      <c r="H185" s="24"/>
      <c r="I185" s="24" t="s">
        <v>167</v>
      </c>
      <c r="J185" s="24" t="s">
        <v>168</v>
      </c>
      <c r="K185" s="24" t="s">
        <v>1092</v>
      </c>
      <c r="L185" s="24" t="s">
        <v>607</v>
      </c>
      <c r="M185" s="26">
        <v>86400</v>
      </c>
      <c r="N185" s="24">
        <v>1</v>
      </c>
      <c r="O185" s="26">
        <v>99000</v>
      </c>
      <c r="P185" s="24" t="s">
        <v>1093</v>
      </c>
      <c r="Q185" s="26">
        <v>99000</v>
      </c>
      <c r="R185" s="24" t="s">
        <v>1093</v>
      </c>
      <c r="S185" s="26">
        <v>99000</v>
      </c>
      <c r="T185" s="24" t="s">
        <v>1093</v>
      </c>
      <c r="U185" s="24">
        <v>0</v>
      </c>
      <c r="V185" s="24">
        <v>0</v>
      </c>
      <c r="W185" s="24" t="s">
        <v>1094</v>
      </c>
      <c r="X185" s="27" t="s">
        <v>1349</v>
      </c>
      <c r="Y185" s="27" t="s">
        <v>1349</v>
      </c>
      <c r="Z185" s="27" t="s">
        <v>1349</v>
      </c>
      <c r="AA185" s="28" t="s">
        <v>1037</v>
      </c>
      <c r="AB185" s="27">
        <v>49500</v>
      </c>
      <c r="AC185" s="27">
        <v>33000</v>
      </c>
      <c r="AD185" s="27" t="s">
        <v>1349</v>
      </c>
      <c r="AE185" s="27" t="s">
        <v>1349</v>
      </c>
      <c r="AF185" s="27" t="s">
        <v>1349</v>
      </c>
      <c r="AG185" s="27" t="s">
        <v>1349</v>
      </c>
      <c r="AH185" s="27">
        <f>S185</f>
        <v>99000</v>
      </c>
      <c r="AI185" s="27" t="s">
        <v>1349</v>
      </c>
      <c r="AJ185" s="27" t="s">
        <v>1349</v>
      </c>
      <c r="AK185" s="28" t="s">
        <v>489</v>
      </c>
      <c r="AL185" s="28" t="s">
        <v>1349</v>
      </c>
    </row>
    <row r="186" spans="1:38" ht="38.25">
      <c r="A186" s="29">
        <v>73</v>
      </c>
      <c r="B186" s="29" t="s">
        <v>569</v>
      </c>
      <c r="C186" s="29" t="s">
        <v>1095</v>
      </c>
      <c r="D186" s="29" t="s">
        <v>1361</v>
      </c>
      <c r="E186" s="29" t="s">
        <v>1096</v>
      </c>
      <c r="F186" s="29" t="s">
        <v>556</v>
      </c>
      <c r="G186" s="30" t="s">
        <v>573</v>
      </c>
      <c r="H186" s="29" t="s">
        <v>1100</v>
      </c>
      <c r="I186" s="29" t="s">
        <v>1097</v>
      </c>
      <c r="J186" s="29" t="s">
        <v>1098</v>
      </c>
      <c r="K186" s="29" t="s">
        <v>1099</v>
      </c>
      <c r="L186" s="29" t="s">
        <v>571</v>
      </c>
      <c r="M186" s="31">
        <v>492662.4</v>
      </c>
      <c r="N186" s="24" t="s">
        <v>1101</v>
      </c>
      <c r="O186" s="78" t="s">
        <v>1466</v>
      </c>
      <c r="P186" s="24"/>
      <c r="Q186" s="24"/>
      <c r="R186" s="24"/>
      <c r="S186" s="24"/>
      <c r="T186" s="24"/>
      <c r="U186" s="29">
        <v>0</v>
      </c>
      <c r="V186" s="29">
        <v>0</v>
      </c>
      <c r="W186" s="24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</row>
    <row r="187" spans="1:38" ht="12.75">
      <c r="A187" s="34"/>
      <c r="B187" s="34"/>
      <c r="C187" s="34"/>
      <c r="D187" s="34"/>
      <c r="E187" s="34"/>
      <c r="F187" s="34"/>
      <c r="G187" s="35"/>
      <c r="H187" s="34"/>
      <c r="I187" s="34"/>
      <c r="J187" s="34"/>
      <c r="K187" s="34"/>
      <c r="L187" s="34"/>
      <c r="M187" s="36"/>
      <c r="N187" s="24" t="s">
        <v>137</v>
      </c>
      <c r="O187" s="26">
        <v>38894.4</v>
      </c>
      <c r="P187" s="24" t="s">
        <v>1104</v>
      </c>
      <c r="Q187" s="26">
        <v>38894.4</v>
      </c>
      <c r="R187" s="24" t="s">
        <v>1102</v>
      </c>
      <c r="S187" s="26">
        <v>38894.4</v>
      </c>
      <c r="T187" s="24" t="s">
        <v>1102</v>
      </c>
      <c r="U187" s="34"/>
      <c r="V187" s="34"/>
      <c r="W187" s="24" t="s">
        <v>1103</v>
      </c>
      <c r="X187" s="69" t="s">
        <v>415</v>
      </c>
      <c r="Y187" s="69" t="s">
        <v>415</v>
      </c>
      <c r="Z187" s="69" t="s">
        <v>415</v>
      </c>
      <c r="AA187" s="69" t="s">
        <v>1037</v>
      </c>
      <c r="AB187" s="70">
        <v>10228.15</v>
      </c>
      <c r="AC187" s="70">
        <v>12964.8</v>
      </c>
      <c r="AD187" s="70">
        <v>9723.6</v>
      </c>
      <c r="AE187" s="69" t="s">
        <v>415</v>
      </c>
      <c r="AF187" s="69" t="s">
        <v>415</v>
      </c>
      <c r="AG187" s="69" t="s">
        <v>415</v>
      </c>
      <c r="AH187" s="70">
        <v>37514.2</v>
      </c>
      <c r="AI187" s="69" t="s">
        <v>415</v>
      </c>
      <c r="AJ187" s="69" t="s">
        <v>415</v>
      </c>
      <c r="AK187" s="69" t="s">
        <v>415</v>
      </c>
      <c r="AL187" s="69" t="s">
        <v>415</v>
      </c>
    </row>
    <row r="188" spans="1:38" ht="51">
      <c r="A188" s="24">
        <v>74</v>
      </c>
      <c r="B188" s="24" t="s">
        <v>588</v>
      </c>
      <c r="C188" s="24" t="s">
        <v>1105</v>
      </c>
      <c r="D188" s="24" t="s">
        <v>1106</v>
      </c>
      <c r="E188" s="24" t="s">
        <v>1107</v>
      </c>
      <c r="F188" s="24" t="s">
        <v>556</v>
      </c>
      <c r="G188" s="25" t="s">
        <v>610</v>
      </c>
      <c r="H188" s="24"/>
      <c r="I188" s="24" t="s">
        <v>975</v>
      </c>
      <c r="J188" s="24" t="s">
        <v>1109</v>
      </c>
      <c r="K188" s="24" t="s">
        <v>738</v>
      </c>
      <c r="L188" s="24" t="s">
        <v>1108</v>
      </c>
      <c r="M188" s="26">
        <v>81944.92</v>
      </c>
      <c r="N188" s="24">
        <v>1</v>
      </c>
      <c r="O188" s="26">
        <v>91500</v>
      </c>
      <c r="P188" s="24" t="s">
        <v>1112</v>
      </c>
      <c r="Q188" s="26">
        <v>91500</v>
      </c>
      <c r="R188" s="24" t="s">
        <v>1110</v>
      </c>
      <c r="S188" s="26">
        <v>91500</v>
      </c>
      <c r="T188" s="24" t="s">
        <v>1110</v>
      </c>
      <c r="U188" s="24">
        <v>0</v>
      </c>
      <c r="V188" s="24">
        <v>0</v>
      </c>
      <c r="W188" s="37" t="s">
        <v>1111</v>
      </c>
      <c r="X188" s="38" t="s">
        <v>73</v>
      </c>
      <c r="Y188" s="39" t="s">
        <v>1349</v>
      </c>
      <c r="Z188" s="39" t="s">
        <v>1349</v>
      </c>
      <c r="AA188" s="39" t="s">
        <v>73</v>
      </c>
      <c r="AB188" s="40" t="s">
        <v>1349</v>
      </c>
      <c r="AC188" s="40" t="s">
        <v>1349</v>
      </c>
      <c r="AD188" s="40" t="s">
        <v>1349</v>
      </c>
      <c r="AE188" s="40" t="s">
        <v>1349</v>
      </c>
      <c r="AF188" s="40" t="s">
        <v>1349</v>
      </c>
      <c r="AG188" s="40" t="s">
        <v>1349</v>
      </c>
      <c r="AH188" s="40">
        <v>91500</v>
      </c>
      <c r="AI188" s="40" t="s">
        <v>1349</v>
      </c>
      <c r="AJ188" s="40" t="s">
        <v>1349</v>
      </c>
      <c r="AK188" s="39" t="s">
        <v>73</v>
      </c>
      <c r="AL188" s="39" t="s">
        <v>1150</v>
      </c>
    </row>
    <row r="189" spans="1:38" ht="51">
      <c r="A189" s="24">
        <v>75</v>
      </c>
      <c r="B189" s="24" t="s">
        <v>588</v>
      </c>
      <c r="C189" s="24" t="s">
        <v>1113</v>
      </c>
      <c r="D189" s="24" t="s">
        <v>1114</v>
      </c>
      <c r="E189" s="24" t="s">
        <v>1115</v>
      </c>
      <c r="F189" s="24" t="s">
        <v>556</v>
      </c>
      <c r="G189" s="25" t="s">
        <v>610</v>
      </c>
      <c r="H189" s="24"/>
      <c r="I189" s="24" t="s">
        <v>1109</v>
      </c>
      <c r="J189" s="24" t="s">
        <v>1117</v>
      </c>
      <c r="K189" s="24" t="s">
        <v>738</v>
      </c>
      <c r="L189" s="24" t="s">
        <v>1116</v>
      </c>
      <c r="M189" s="26">
        <v>65372.6</v>
      </c>
      <c r="N189" s="24">
        <v>2</v>
      </c>
      <c r="O189" s="78" t="s">
        <v>1466</v>
      </c>
      <c r="P189" s="24"/>
      <c r="Q189" s="26"/>
      <c r="R189" s="24"/>
      <c r="S189" s="26"/>
      <c r="T189" s="24"/>
      <c r="U189" s="24">
        <v>0</v>
      </c>
      <c r="V189" s="24">
        <v>0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</row>
    <row r="190" spans="1:38" ht="51">
      <c r="A190" s="24">
        <v>76</v>
      </c>
      <c r="B190" s="24" t="s">
        <v>569</v>
      </c>
      <c r="C190" s="24" t="s">
        <v>1118</v>
      </c>
      <c r="D190" s="24" t="s">
        <v>367</v>
      </c>
      <c r="E190" s="24" t="s">
        <v>1119</v>
      </c>
      <c r="F190" s="24" t="s">
        <v>572</v>
      </c>
      <c r="G190" s="25" t="s">
        <v>610</v>
      </c>
      <c r="H190" s="24"/>
      <c r="I190" s="24" t="s">
        <v>395</v>
      </c>
      <c r="J190" s="24" t="s">
        <v>396</v>
      </c>
      <c r="K190" s="24" t="s">
        <v>397</v>
      </c>
      <c r="L190" s="24" t="s">
        <v>607</v>
      </c>
      <c r="M190" s="26">
        <v>20586.1</v>
      </c>
      <c r="N190" s="24">
        <v>1</v>
      </c>
      <c r="O190" s="26">
        <v>19233.32</v>
      </c>
      <c r="P190" s="24" t="s">
        <v>399</v>
      </c>
      <c r="Q190" s="26">
        <v>19233.32</v>
      </c>
      <c r="R190" s="24" t="s">
        <v>1478</v>
      </c>
      <c r="S190" s="26">
        <v>19233.32</v>
      </c>
      <c r="T190" s="24" t="s">
        <v>1478</v>
      </c>
      <c r="U190" s="24">
        <v>0</v>
      </c>
      <c r="V190" s="24">
        <v>0</v>
      </c>
      <c r="W190" s="24" t="s">
        <v>398</v>
      </c>
      <c r="X190" s="41" t="s">
        <v>415</v>
      </c>
      <c r="Y190" s="41" t="s">
        <v>415</v>
      </c>
      <c r="Z190" s="41" t="s">
        <v>415</v>
      </c>
      <c r="AA190" s="41" t="s">
        <v>1037</v>
      </c>
      <c r="AB190" s="42">
        <v>15819.42</v>
      </c>
      <c r="AC190" s="42" t="s">
        <v>415</v>
      </c>
      <c r="AD190" s="42" t="s">
        <v>415</v>
      </c>
      <c r="AE190" s="42" t="s">
        <v>415</v>
      </c>
      <c r="AF190" s="42" t="s">
        <v>415</v>
      </c>
      <c r="AG190" s="42" t="s">
        <v>415</v>
      </c>
      <c r="AH190" s="42">
        <v>19233.32</v>
      </c>
      <c r="AI190" s="42" t="s">
        <v>415</v>
      </c>
      <c r="AJ190" s="42" t="s">
        <v>415</v>
      </c>
      <c r="AK190" s="41" t="s">
        <v>1037</v>
      </c>
      <c r="AL190" s="41" t="s">
        <v>415</v>
      </c>
    </row>
    <row r="191" spans="1:38" ht="12.75">
      <c r="A191" s="29">
        <v>77</v>
      </c>
      <c r="B191" s="29" t="s">
        <v>569</v>
      </c>
      <c r="C191" s="29" t="s">
        <v>400</v>
      </c>
      <c r="D191" s="29" t="s">
        <v>827</v>
      </c>
      <c r="E191" s="29" t="s">
        <v>401</v>
      </c>
      <c r="F191" s="29" t="s">
        <v>572</v>
      </c>
      <c r="G191" s="30" t="s">
        <v>610</v>
      </c>
      <c r="H191" s="29"/>
      <c r="I191" s="29" t="s">
        <v>402</v>
      </c>
      <c r="J191" s="29" t="s">
        <v>403</v>
      </c>
      <c r="K191" s="29" t="s">
        <v>1474</v>
      </c>
      <c r="L191" s="29" t="s">
        <v>404</v>
      </c>
      <c r="M191" s="31">
        <v>26270.49</v>
      </c>
      <c r="N191" s="24" t="s">
        <v>675</v>
      </c>
      <c r="O191" s="26">
        <v>35974</v>
      </c>
      <c r="P191" s="24" t="s">
        <v>408</v>
      </c>
      <c r="Q191" s="24" t="s">
        <v>406</v>
      </c>
      <c r="R191" s="24" t="s">
        <v>407</v>
      </c>
      <c r="S191" s="26">
        <v>35974</v>
      </c>
      <c r="T191" s="24" t="s">
        <v>405</v>
      </c>
      <c r="U191" s="29">
        <v>0</v>
      </c>
      <c r="V191" s="29">
        <v>0</v>
      </c>
      <c r="W191" s="24" t="s">
        <v>409</v>
      </c>
      <c r="X191" s="41" t="s">
        <v>415</v>
      </c>
      <c r="Y191" s="41" t="s">
        <v>415</v>
      </c>
      <c r="Z191" s="41" t="s">
        <v>415</v>
      </c>
      <c r="AA191" s="41" t="s">
        <v>1036</v>
      </c>
      <c r="AB191" s="42" t="s">
        <v>415</v>
      </c>
      <c r="AC191" s="42" t="s">
        <v>415</v>
      </c>
      <c r="AD191" s="42" t="s">
        <v>415</v>
      </c>
      <c r="AE191" s="42" t="s">
        <v>415</v>
      </c>
      <c r="AF191" s="42" t="s">
        <v>415</v>
      </c>
      <c r="AG191" s="42" t="s">
        <v>415</v>
      </c>
      <c r="AH191" s="42">
        <v>35974</v>
      </c>
      <c r="AI191" s="42" t="s">
        <v>415</v>
      </c>
      <c r="AJ191" s="42" t="s">
        <v>415</v>
      </c>
      <c r="AK191" s="41" t="s">
        <v>1037</v>
      </c>
      <c r="AL191" s="41" t="s">
        <v>415</v>
      </c>
    </row>
    <row r="192" spans="1:38" ht="38.25">
      <c r="A192" s="34"/>
      <c r="B192" s="34"/>
      <c r="C192" s="34"/>
      <c r="D192" s="34"/>
      <c r="E192" s="34"/>
      <c r="F192" s="34"/>
      <c r="G192" s="35"/>
      <c r="H192" s="34"/>
      <c r="I192" s="34"/>
      <c r="J192" s="34"/>
      <c r="K192" s="34"/>
      <c r="L192" s="34"/>
      <c r="M192" s="36"/>
      <c r="N192" s="24" t="s">
        <v>956</v>
      </c>
      <c r="O192" s="78" t="s">
        <v>1466</v>
      </c>
      <c r="P192" s="24"/>
      <c r="Q192" s="24"/>
      <c r="R192" s="24"/>
      <c r="S192" s="24"/>
      <c r="T192" s="24"/>
      <c r="U192" s="34"/>
      <c r="V192" s="34"/>
      <c r="W192" s="24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</row>
    <row r="193" spans="1:38" ht="56.25">
      <c r="A193" s="24">
        <v>78</v>
      </c>
      <c r="B193" s="24" t="s">
        <v>588</v>
      </c>
      <c r="C193" s="24" t="s">
        <v>410</v>
      </c>
      <c r="D193" s="24" t="s">
        <v>368</v>
      </c>
      <c r="E193" s="24" t="s">
        <v>411</v>
      </c>
      <c r="F193" s="24" t="s">
        <v>590</v>
      </c>
      <c r="G193" s="25" t="s">
        <v>610</v>
      </c>
      <c r="H193" s="24"/>
      <c r="I193" s="24" t="s">
        <v>395</v>
      </c>
      <c r="J193" s="24" t="s">
        <v>396</v>
      </c>
      <c r="K193" s="24" t="s">
        <v>688</v>
      </c>
      <c r="L193" s="24" t="s">
        <v>412</v>
      </c>
      <c r="M193" s="26">
        <v>31450.28</v>
      </c>
      <c r="N193" s="24">
        <v>2</v>
      </c>
      <c r="O193" s="26">
        <v>36961.51</v>
      </c>
      <c r="P193" s="24" t="s">
        <v>416</v>
      </c>
      <c r="Q193" s="26">
        <v>43926.6</v>
      </c>
      <c r="R193" s="24" t="s">
        <v>414</v>
      </c>
      <c r="S193" s="26">
        <v>36961.51</v>
      </c>
      <c r="T193" s="24" t="s">
        <v>413</v>
      </c>
      <c r="U193" s="24">
        <v>0</v>
      </c>
      <c r="V193" s="24">
        <v>0</v>
      </c>
      <c r="W193" s="37" t="s">
        <v>398</v>
      </c>
      <c r="X193" s="84" t="s">
        <v>1151</v>
      </c>
      <c r="Y193" s="85" t="s">
        <v>1152</v>
      </c>
      <c r="Z193" s="39" t="s">
        <v>1349</v>
      </c>
      <c r="AA193" s="39" t="s">
        <v>73</v>
      </c>
      <c r="AB193" s="40" t="s">
        <v>1349</v>
      </c>
      <c r="AC193" s="40" t="s">
        <v>1349</v>
      </c>
      <c r="AD193" s="40" t="s">
        <v>1349</v>
      </c>
      <c r="AE193" s="40" t="s">
        <v>1349</v>
      </c>
      <c r="AF193" s="40" t="s">
        <v>1349</v>
      </c>
      <c r="AG193" s="40" t="s">
        <v>1349</v>
      </c>
      <c r="AH193" s="40">
        <v>44342.51</v>
      </c>
      <c r="AI193" s="40" t="s">
        <v>1349</v>
      </c>
      <c r="AJ193" s="40" t="s">
        <v>1349</v>
      </c>
      <c r="AK193" s="39" t="s">
        <v>1148</v>
      </c>
      <c r="AL193" s="39" t="s">
        <v>73</v>
      </c>
    </row>
    <row r="194" spans="1:38" ht="63.75">
      <c r="A194" s="24">
        <v>79</v>
      </c>
      <c r="B194" s="24" t="s">
        <v>554</v>
      </c>
      <c r="C194" s="24" t="s">
        <v>417</v>
      </c>
      <c r="D194" s="24" t="s">
        <v>369</v>
      </c>
      <c r="E194" s="24" t="s">
        <v>418</v>
      </c>
      <c r="F194" s="24" t="s">
        <v>572</v>
      </c>
      <c r="G194" s="25" t="s">
        <v>706</v>
      </c>
      <c r="H194" s="24" t="s">
        <v>421</v>
      </c>
      <c r="I194" s="24" t="s">
        <v>419</v>
      </c>
      <c r="J194" s="24" t="s">
        <v>420</v>
      </c>
      <c r="K194" s="24" t="s">
        <v>80</v>
      </c>
      <c r="L194" s="24" t="s">
        <v>607</v>
      </c>
      <c r="M194" s="26">
        <v>101429.51</v>
      </c>
      <c r="N194" s="24">
        <v>6</v>
      </c>
      <c r="O194" s="26">
        <v>108726.4</v>
      </c>
      <c r="P194" s="24" t="s">
        <v>422</v>
      </c>
      <c r="Q194" s="26">
        <v>145432.25</v>
      </c>
      <c r="R194" s="24" t="s">
        <v>494</v>
      </c>
      <c r="S194" s="26">
        <v>108726.4</v>
      </c>
      <c r="T194" s="24" t="s">
        <v>422</v>
      </c>
      <c r="U194" s="24">
        <v>0</v>
      </c>
      <c r="V194" s="24">
        <v>0</v>
      </c>
      <c r="W194" s="24" t="s">
        <v>423</v>
      </c>
      <c r="X194" s="27" t="s">
        <v>1349</v>
      </c>
      <c r="Y194" s="27" t="s">
        <v>1349</v>
      </c>
      <c r="Z194" s="27" t="s">
        <v>1349</v>
      </c>
      <c r="AA194" s="28" t="s">
        <v>1036</v>
      </c>
      <c r="AB194" s="27">
        <v>54363.2</v>
      </c>
      <c r="AC194" s="27">
        <v>45302.66</v>
      </c>
      <c r="AD194" s="27" t="s">
        <v>1349</v>
      </c>
      <c r="AE194" s="27" t="s">
        <v>1349</v>
      </c>
      <c r="AF194" s="27" t="s">
        <v>1349</v>
      </c>
      <c r="AG194" s="27" t="s">
        <v>1349</v>
      </c>
      <c r="AH194" s="27">
        <f>S194</f>
        <v>108726.4</v>
      </c>
      <c r="AI194" s="27" t="s">
        <v>1349</v>
      </c>
      <c r="AJ194" s="27" t="s">
        <v>1349</v>
      </c>
      <c r="AK194" s="28" t="s">
        <v>489</v>
      </c>
      <c r="AL194" s="28" t="s">
        <v>1349</v>
      </c>
    </row>
    <row r="195" spans="1:38" ht="51">
      <c r="A195" s="24">
        <v>80</v>
      </c>
      <c r="B195" s="24" t="s">
        <v>588</v>
      </c>
      <c r="C195" s="24" t="s">
        <v>424</v>
      </c>
      <c r="D195" s="24" t="s">
        <v>370</v>
      </c>
      <c r="E195" s="24" t="s">
        <v>1115</v>
      </c>
      <c r="F195" s="24" t="s">
        <v>556</v>
      </c>
      <c r="G195" s="25" t="s">
        <v>610</v>
      </c>
      <c r="H195" s="24"/>
      <c r="I195" s="24" t="s">
        <v>426</v>
      </c>
      <c r="J195" s="24" t="s">
        <v>427</v>
      </c>
      <c r="K195" s="24" t="s">
        <v>613</v>
      </c>
      <c r="L195" s="24" t="s">
        <v>425</v>
      </c>
      <c r="M195" s="26">
        <v>45731.6</v>
      </c>
      <c r="N195" s="24">
        <v>0</v>
      </c>
      <c r="O195" s="78" t="s">
        <v>1466</v>
      </c>
      <c r="P195" s="24"/>
      <c r="Q195" s="24"/>
      <c r="R195" s="24"/>
      <c r="S195" s="24"/>
      <c r="T195" s="24"/>
      <c r="U195" s="24">
        <v>0</v>
      </c>
      <c r="V195" s="24">
        <v>0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</row>
    <row r="196" spans="1:38" ht="51">
      <c r="A196" s="24">
        <v>81</v>
      </c>
      <c r="B196" s="24" t="s">
        <v>569</v>
      </c>
      <c r="C196" s="24" t="s">
        <v>431</v>
      </c>
      <c r="D196" s="24" t="s">
        <v>464</v>
      </c>
      <c r="E196" s="24" t="s">
        <v>1044</v>
      </c>
      <c r="F196" s="24" t="s">
        <v>572</v>
      </c>
      <c r="G196" s="25" t="s">
        <v>610</v>
      </c>
      <c r="H196" s="24"/>
      <c r="I196" s="24" t="s">
        <v>432</v>
      </c>
      <c r="J196" s="24" t="s">
        <v>433</v>
      </c>
      <c r="K196" s="24" t="s">
        <v>1474</v>
      </c>
      <c r="L196" s="24" t="s">
        <v>828</v>
      </c>
      <c r="M196" s="26">
        <v>113009.51</v>
      </c>
      <c r="N196" s="24">
        <v>3</v>
      </c>
      <c r="O196" s="26">
        <v>126996</v>
      </c>
      <c r="P196" s="24" t="s">
        <v>436</v>
      </c>
      <c r="Q196" s="26">
        <v>151823.68</v>
      </c>
      <c r="R196" s="24" t="s">
        <v>1052</v>
      </c>
      <c r="S196" s="26">
        <v>126996</v>
      </c>
      <c r="T196" s="24" t="s">
        <v>434</v>
      </c>
      <c r="U196" s="24" t="s">
        <v>858</v>
      </c>
      <c r="V196" s="24">
        <v>0</v>
      </c>
      <c r="W196" s="24" t="s">
        <v>435</v>
      </c>
      <c r="X196" s="41" t="s">
        <v>415</v>
      </c>
      <c r="Y196" s="41" t="s">
        <v>415</v>
      </c>
      <c r="Z196" s="41" t="s">
        <v>415</v>
      </c>
      <c r="AA196" s="41" t="s">
        <v>1037</v>
      </c>
      <c r="AB196" s="42">
        <v>1514.48</v>
      </c>
      <c r="AC196" s="42">
        <v>3045.52</v>
      </c>
      <c r="AD196" s="42" t="s">
        <v>415</v>
      </c>
      <c r="AE196" s="42" t="s">
        <v>415</v>
      </c>
      <c r="AF196" s="42" t="s">
        <v>415</v>
      </c>
      <c r="AG196" s="42" t="s">
        <v>415</v>
      </c>
      <c r="AH196" s="42">
        <v>126996</v>
      </c>
      <c r="AI196" s="42" t="s">
        <v>415</v>
      </c>
      <c r="AJ196" s="42" t="s">
        <v>415</v>
      </c>
      <c r="AK196" s="41" t="s">
        <v>1037</v>
      </c>
      <c r="AL196" s="41" t="s">
        <v>415</v>
      </c>
    </row>
    <row r="197" spans="1:38" ht="51">
      <c r="A197" s="24">
        <v>82</v>
      </c>
      <c r="B197" s="24" t="s">
        <v>588</v>
      </c>
      <c r="C197" s="24" t="s">
        <v>437</v>
      </c>
      <c r="D197" s="24" t="s">
        <v>438</v>
      </c>
      <c r="E197" s="24" t="s">
        <v>109</v>
      </c>
      <c r="F197" s="24" t="s">
        <v>590</v>
      </c>
      <c r="G197" s="25" t="s">
        <v>610</v>
      </c>
      <c r="H197" s="24"/>
      <c r="I197" s="24" t="s">
        <v>439</v>
      </c>
      <c r="J197" s="24" t="s">
        <v>440</v>
      </c>
      <c r="K197" s="24" t="s">
        <v>441</v>
      </c>
      <c r="L197" s="24" t="s">
        <v>1108</v>
      </c>
      <c r="M197" s="26">
        <v>57501.53</v>
      </c>
      <c r="N197" s="24">
        <v>1</v>
      </c>
      <c r="O197" s="26">
        <v>69972.79</v>
      </c>
      <c r="P197" s="24" t="s">
        <v>444</v>
      </c>
      <c r="Q197" s="26">
        <v>69972.79</v>
      </c>
      <c r="R197" s="24" t="s">
        <v>442</v>
      </c>
      <c r="S197" s="26">
        <v>69972.79</v>
      </c>
      <c r="T197" s="24" t="s">
        <v>442</v>
      </c>
      <c r="U197" s="24">
        <v>0</v>
      </c>
      <c r="V197" s="24">
        <v>0</v>
      </c>
      <c r="W197" s="37" t="s">
        <v>443</v>
      </c>
      <c r="X197" s="38" t="s">
        <v>73</v>
      </c>
      <c r="Y197" s="39" t="s">
        <v>1349</v>
      </c>
      <c r="Z197" s="39" t="s">
        <v>1349</v>
      </c>
      <c r="AA197" s="39" t="s">
        <v>73</v>
      </c>
      <c r="AB197" s="39" t="s">
        <v>1349</v>
      </c>
      <c r="AC197" s="39" t="s">
        <v>1349</v>
      </c>
      <c r="AD197" s="39" t="s">
        <v>1349</v>
      </c>
      <c r="AE197" s="39" t="s">
        <v>1349</v>
      </c>
      <c r="AF197" s="39" t="s">
        <v>1349</v>
      </c>
      <c r="AG197" s="39" t="s">
        <v>1349</v>
      </c>
      <c r="AH197" s="40">
        <v>69972.79</v>
      </c>
      <c r="AI197" s="39" t="s">
        <v>1349</v>
      </c>
      <c r="AJ197" s="39" t="s">
        <v>1349</v>
      </c>
      <c r="AK197" s="39" t="s">
        <v>1148</v>
      </c>
      <c r="AL197" s="39" t="s">
        <v>73</v>
      </c>
    </row>
    <row r="198" spans="1:38" ht="13.5" customHeight="1">
      <c r="A198" s="29" t="s">
        <v>445</v>
      </c>
      <c r="B198" s="29" t="s">
        <v>569</v>
      </c>
      <c r="C198" s="29" t="s">
        <v>446</v>
      </c>
      <c r="D198" s="30" t="s">
        <v>1003</v>
      </c>
      <c r="E198" s="29" t="s">
        <v>447</v>
      </c>
      <c r="F198" s="29" t="s">
        <v>556</v>
      </c>
      <c r="G198" s="29" t="s">
        <v>228</v>
      </c>
      <c r="H198" s="29"/>
      <c r="I198" s="29" t="s">
        <v>448</v>
      </c>
      <c r="J198" s="29" t="s">
        <v>470</v>
      </c>
      <c r="K198" s="29" t="s">
        <v>688</v>
      </c>
      <c r="L198" s="29" t="s">
        <v>607</v>
      </c>
      <c r="M198" s="31">
        <v>79077.52</v>
      </c>
      <c r="N198" s="24" t="s">
        <v>711</v>
      </c>
      <c r="O198" s="26">
        <v>14685.99</v>
      </c>
      <c r="P198" s="29" t="s">
        <v>474</v>
      </c>
      <c r="Q198" s="26">
        <v>14685.99</v>
      </c>
      <c r="R198" s="29" t="s">
        <v>1051</v>
      </c>
      <c r="S198" s="26">
        <v>14685.99</v>
      </c>
      <c r="T198" s="29" t="s">
        <v>1051</v>
      </c>
      <c r="U198" s="29" t="s">
        <v>858</v>
      </c>
      <c r="V198" s="29">
        <v>0</v>
      </c>
      <c r="W198" s="29" t="s">
        <v>473</v>
      </c>
      <c r="X198" s="86" t="s">
        <v>415</v>
      </c>
      <c r="Y198" s="86" t="s">
        <v>415</v>
      </c>
      <c r="Z198" s="86" t="s">
        <v>415</v>
      </c>
      <c r="AA198" s="86" t="s">
        <v>1037</v>
      </c>
      <c r="AB198" s="87">
        <v>26124.56</v>
      </c>
      <c r="AC198" s="87">
        <v>30410.34</v>
      </c>
      <c r="AD198" s="87" t="s">
        <v>415</v>
      </c>
      <c r="AE198" s="87" t="s">
        <v>415</v>
      </c>
      <c r="AF198" s="87" t="s">
        <v>415</v>
      </c>
      <c r="AG198" s="87" t="s">
        <v>415</v>
      </c>
      <c r="AH198" s="87">
        <v>60842.43</v>
      </c>
      <c r="AI198" s="87" t="s">
        <v>415</v>
      </c>
      <c r="AJ198" s="87" t="s">
        <v>415</v>
      </c>
      <c r="AK198" s="86" t="s">
        <v>1037</v>
      </c>
      <c r="AL198" s="86" t="s">
        <v>415</v>
      </c>
    </row>
    <row r="199" spans="1:38" ht="12.75">
      <c r="A199" s="43"/>
      <c r="B199" s="43"/>
      <c r="C199" s="43"/>
      <c r="D199" s="44"/>
      <c r="E199" s="43"/>
      <c r="F199" s="43"/>
      <c r="G199" s="43"/>
      <c r="H199" s="43"/>
      <c r="I199" s="43"/>
      <c r="J199" s="43"/>
      <c r="K199" s="43"/>
      <c r="L199" s="43"/>
      <c r="M199" s="45"/>
      <c r="N199" s="24" t="s">
        <v>712</v>
      </c>
      <c r="O199" s="26">
        <v>2099.25</v>
      </c>
      <c r="P199" s="34"/>
      <c r="Q199" s="26">
        <v>2099.25</v>
      </c>
      <c r="R199" s="34"/>
      <c r="S199" s="26">
        <v>2099.25</v>
      </c>
      <c r="T199" s="34"/>
      <c r="U199" s="43"/>
      <c r="V199" s="43"/>
      <c r="W199" s="34"/>
      <c r="X199" s="88"/>
      <c r="Y199" s="88"/>
      <c r="Z199" s="88"/>
      <c r="AA199" s="88"/>
      <c r="AB199" s="89"/>
      <c r="AC199" s="89"/>
      <c r="AD199" s="89"/>
      <c r="AE199" s="89"/>
      <c r="AF199" s="89"/>
      <c r="AG199" s="89"/>
      <c r="AH199" s="89"/>
      <c r="AI199" s="89"/>
      <c r="AJ199" s="89"/>
      <c r="AK199" s="88"/>
      <c r="AL199" s="88"/>
    </row>
    <row r="200" spans="1:38" ht="12.75">
      <c r="A200" s="34"/>
      <c r="B200" s="34"/>
      <c r="C200" s="34"/>
      <c r="D200" s="35"/>
      <c r="E200" s="34"/>
      <c r="F200" s="34"/>
      <c r="G200" s="34"/>
      <c r="H200" s="34"/>
      <c r="I200" s="34"/>
      <c r="J200" s="34"/>
      <c r="K200" s="34"/>
      <c r="L200" s="34"/>
      <c r="M200" s="36"/>
      <c r="N200" s="24" t="s">
        <v>944</v>
      </c>
      <c r="O200" s="26">
        <v>3174.78</v>
      </c>
      <c r="P200" s="24" t="s">
        <v>475</v>
      </c>
      <c r="Q200" s="26">
        <v>4218.27</v>
      </c>
      <c r="R200" s="24" t="s">
        <v>472</v>
      </c>
      <c r="S200" s="26">
        <v>3174.78</v>
      </c>
      <c r="T200" s="24" t="s">
        <v>471</v>
      </c>
      <c r="U200" s="34"/>
      <c r="V200" s="34"/>
      <c r="W200" s="24" t="s">
        <v>476</v>
      </c>
      <c r="X200" s="41" t="s">
        <v>415</v>
      </c>
      <c r="Y200" s="41" t="s">
        <v>415</v>
      </c>
      <c r="Z200" s="41" t="s">
        <v>415</v>
      </c>
      <c r="AA200" s="41" t="s">
        <v>1037</v>
      </c>
      <c r="AB200" s="42">
        <v>23633.16</v>
      </c>
      <c r="AC200" s="42">
        <v>6631.18</v>
      </c>
      <c r="AD200" s="42" t="s">
        <v>415</v>
      </c>
      <c r="AE200" s="42" t="s">
        <v>415</v>
      </c>
      <c r="AF200" s="42" t="s">
        <v>415</v>
      </c>
      <c r="AG200" s="42" t="s">
        <v>415</v>
      </c>
      <c r="AH200" s="42">
        <v>35632.15</v>
      </c>
      <c r="AI200" s="42" t="s">
        <v>415</v>
      </c>
      <c r="AJ200" s="42" t="s">
        <v>415</v>
      </c>
      <c r="AK200" s="41" t="s">
        <v>1037</v>
      </c>
      <c r="AL200" s="41" t="s">
        <v>415</v>
      </c>
    </row>
    <row r="201" spans="1:38" ht="12.75">
      <c r="A201" s="24">
        <v>86</v>
      </c>
      <c r="B201" s="24" t="s">
        <v>588</v>
      </c>
      <c r="C201" s="24" t="s">
        <v>477</v>
      </c>
      <c r="D201" s="24" t="s">
        <v>371</v>
      </c>
      <c r="E201" s="24" t="s">
        <v>478</v>
      </c>
      <c r="F201" s="24" t="s">
        <v>590</v>
      </c>
      <c r="G201" s="24" t="s">
        <v>228</v>
      </c>
      <c r="H201" s="24"/>
      <c r="I201" s="24" t="s">
        <v>480</v>
      </c>
      <c r="J201" s="24" t="s">
        <v>481</v>
      </c>
      <c r="K201" s="24" t="s">
        <v>688</v>
      </c>
      <c r="L201" s="24" t="s">
        <v>479</v>
      </c>
      <c r="M201" s="26">
        <v>122085.25</v>
      </c>
      <c r="N201" s="24">
        <v>2</v>
      </c>
      <c r="O201" s="26">
        <v>123964.03</v>
      </c>
      <c r="P201" s="24" t="s">
        <v>484</v>
      </c>
      <c r="Q201" s="26">
        <v>147555.46</v>
      </c>
      <c r="R201" s="24" t="s">
        <v>483</v>
      </c>
      <c r="S201" s="26">
        <v>123964.03</v>
      </c>
      <c r="T201" s="24" t="s">
        <v>482</v>
      </c>
      <c r="U201" s="24">
        <v>0</v>
      </c>
      <c r="V201" s="24">
        <v>0</v>
      </c>
      <c r="W201" s="37" t="s">
        <v>969</v>
      </c>
      <c r="X201" s="38" t="s">
        <v>73</v>
      </c>
      <c r="Y201" s="39" t="s">
        <v>1349</v>
      </c>
      <c r="Z201" s="39" t="s">
        <v>1349</v>
      </c>
      <c r="AA201" s="39" t="s">
        <v>73</v>
      </c>
      <c r="AB201" s="40">
        <v>61982.01</v>
      </c>
      <c r="AC201" s="39" t="s">
        <v>1349</v>
      </c>
      <c r="AD201" s="39" t="s">
        <v>1349</v>
      </c>
      <c r="AE201" s="39" t="s">
        <v>1349</v>
      </c>
      <c r="AF201" s="39" t="s">
        <v>1349</v>
      </c>
      <c r="AG201" s="39" t="s">
        <v>1349</v>
      </c>
      <c r="AH201" s="40">
        <v>123964.03</v>
      </c>
      <c r="AI201" s="39" t="s">
        <v>1349</v>
      </c>
      <c r="AJ201" s="39" t="s">
        <v>1349</v>
      </c>
      <c r="AK201" s="39" t="s">
        <v>1148</v>
      </c>
      <c r="AL201" s="39" t="s">
        <v>73</v>
      </c>
    </row>
    <row r="202" spans="1:38" ht="12.75">
      <c r="A202" s="24">
        <v>87</v>
      </c>
      <c r="B202" s="24" t="s">
        <v>588</v>
      </c>
      <c r="C202" s="24" t="s">
        <v>485</v>
      </c>
      <c r="D202" s="24" t="s">
        <v>372</v>
      </c>
      <c r="E202" s="24" t="s">
        <v>478</v>
      </c>
      <c r="F202" s="24" t="s">
        <v>590</v>
      </c>
      <c r="G202" s="24" t="s">
        <v>228</v>
      </c>
      <c r="H202" s="24"/>
      <c r="I202" s="24" t="s">
        <v>480</v>
      </c>
      <c r="J202" s="24" t="s">
        <v>481</v>
      </c>
      <c r="K202" s="24" t="s">
        <v>688</v>
      </c>
      <c r="L202" s="24" t="s">
        <v>1058</v>
      </c>
      <c r="M202" s="26">
        <v>76369.73</v>
      </c>
      <c r="N202" s="24">
        <v>1</v>
      </c>
      <c r="O202" s="26">
        <v>92820.33</v>
      </c>
      <c r="P202" s="24" t="s">
        <v>486</v>
      </c>
      <c r="Q202" s="26">
        <v>92820.33</v>
      </c>
      <c r="R202" s="24" t="s">
        <v>483</v>
      </c>
      <c r="S202" s="26">
        <v>92820.33</v>
      </c>
      <c r="T202" s="24" t="s">
        <v>483</v>
      </c>
      <c r="U202" s="24">
        <v>0</v>
      </c>
      <c r="V202" s="24">
        <v>0</v>
      </c>
      <c r="W202" s="37" t="s">
        <v>969</v>
      </c>
      <c r="X202" s="38" t="s">
        <v>73</v>
      </c>
      <c r="Y202" s="39" t="s">
        <v>1349</v>
      </c>
      <c r="Z202" s="39" t="s">
        <v>1349</v>
      </c>
      <c r="AA202" s="39" t="s">
        <v>73</v>
      </c>
      <c r="AB202" s="40" t="s">
        <v>1349</v>
      </c>
      <c r="AC202" s="39" t="s">
        <v>1349</v>
      </c>
      <c r="AD202" s="39" t="s">
        <v>1349</v>
      </c>
      <c r="AE202" s="39" t="s">
        <v>1349</v>
      </c>
      <c r="AF202" s="39" t="s">
        <v>1349</v>
      </c>
      <c r="AG202" s="39" t="s">
        <v>1349</v>
      </c>
      <c r="AH202" s="40">
        <v>92820.33</v>
      </c>
      <c r="AI202" s="39" t="s">
        <v>1349</v>
      </c>
      <c r="AJ202" s="39" t="s">
        <v>1349</v>
      </c>
      <c r="AK202" s="39" t="s">
        <v>1148</v>
      </c>
      <c r="AL202" s="39" t="s">
        <v>73</v>
      </c>
    </row>
    <row r="203" spans="1:38" ht="51">
      <c r="A203" s="24">
        <v>88</v>
      </c>
      <c r="B203" s="24" t="s">
        <v>588</v>
      </c>
      <c r="C203" s="24" t="s">
        <v>487</v>
      </c>
      <c r="D203" s="24" t="s">
        <v>465</v>
      </c>
      <c r="E203" s="24" t="s">
        <v>1421</v>
      </c>
      <c r="F203" s="24" t="s">
        <v>590</v>
      </c>
      <c r="G203" s="25" t="s">
        <v>610</v>
      </c>
      <c r="H203" s="24"/>
      <c r="I203" s="24" t="s">
        <v>354</v>
      </c>
      <c r="J203" s="24" t="s">
        <v>355</v>
      </c>
      <c r="K203" s="24" t="s">
        <v>112</v>
      </c>
      <c r="L203" s="24" t="s">
        <v>356</v>
      </c>
      <c r="M203" s="26">
        <v>121784.62</v>
      </c>
      <c r="N203" s="24">
        <v>2</v>
      </c>
      <c r="O203" s="26">
        <v>72940</v>
      </c>
      <c r="P203" s="24" t="s">
        <v>1064</v>
      </c>
      <c r="Q203" s="26">
        <v>110255.96</v>
      </c>
      <c r="R203" s="24" t="s">
        <v>358</v>
      </c>
      <c r="S203" s="26">
        <v>72940</v>
      </c>
      <c r="T203" s="24" t="s">
        <v>357</v>
      </c>
      <c r="U203" s="24">
        <v>0</v>
      </c>
      <c r="V203" s="24">
        <v>0</v>
      </c>
      <c r="W203" s="37" t="s">
        <v>359</v>
      </c>
      <c r="X203" s="38" t="s">
        <v>73</v>
      </c>
      <c r="Y203" s="39" t="s">
        <v>1349</v>
      </c>
      <c r="Z203" s="39" t="s">
        <v>1349</v>
      </c>
      <c r="AA203" s="39" t="s">
        <v>73</v>
      </c>
      <c r="AB203" s="40" t="s">
        <v>1349</v>
      </c>
      <c r="AC203" s="39" t="s">
        <v>1349</v>
      </c>
      <c r="AD203" s="39" t="s">
        <v>1349</v>
      </c>
      <c r="AE203" s="39" t="s">
        <v>1349</v>
      </c>
      <c r="AF203" s="39" t="s">
        <v>1349</v>
      </c>
      <c r="AG203" s="39" t="s">
        <v>1349</v>
      </c>
      <c r="AH203" s="40">
        <v>72940</v>
      </c>
      <c r="AI203" s="39" t="s">
        <v>1349</v>
      </c>
      <c r="AJ203" s="39" t="s">
        <v>1349</v>
      </c>
      <c r="AK203" s="39" t="s">
        <v>1148</v>
      </c>
      <c r="AL203" s="39" t="s">
        <v>73</v>
      </c>
    </row>
    <row r="204" spans="1:38" ht="51">
      <c r="A204" s="24">
        <v>89</v>
      </c>
      <c r="B204" s="24" t="s">
        <v>569</v>
      </c>
      <c r="C204" s="24" t="s">
        <v>1065</v>
      </c>
      <c r="D204" s="24" t="s">
        <v>373</v>
      </c>
      <c r="E204" s="24" t="s">
        <v>1066</v>
      </c>
      <c r="F204" s="24" t="s">
        <v>572</v>
      </c>
      <c r="G204" s="25" t="s">
        <v>610</v>
      </c>
      <c r="H204" s="24"/>
      <c r="I204" s="24" t="s">
        <v>355</v>
      </c>
      <c r="J204" s="24" t="s">
        <v>1067</v>
      </c>
      <c r="K204" s="24" t="s">
        <v>112</v>
      </c>
      <c r="L204" s="24" t="s">
        <v>607</v>
      </c>
      <c r="M204" s="26">
        <v>186200</v>
      </c>
      <c r="N204" s="24">
        <v>3</v>
      </c>
      <c r="O204" s="26">
        <v>184300</v>
      </c>
      <c r="P204" s="24" t="s">
        <v>1069</v>
      </c>
      <c r="Q204" s="26">
        <v>206340</v>
      </c>
      <c r="R204" s="24" t="s">
        <v>1068</v>
      </c>
      <c r="S204" s="26">
        <v>184300</v>
      </c>
      <c r="T204" s="24" t="s">
        <v>174</v>
      </c>
      <c r="U204" s="24">
        <v>0</v>
      </c>
      <c r="V204" s="24">
        <v>0</v>
      </c>
      <c r="W204" s="24" t="s">
        <v>321</v>
      </c>
      <c r="X204" s="32" t="s">
        <v>415</v>
      </c>
      <c r="Y204" s="32" t="s">
        <v>415</v>
      </c>
      <c r="Z204" s="32" t="s">
        <v>415</v>
      </c>
      <c r="AA204" s="32" t="s">
        <v>1037</v>
      </c>
      <c r="AB204" s="52">
        <v>81432.8</v>
      </c>
      <c r="AC204" s="32">
        <v>71617.02</v>
      </c>
      <c r="AD204" s="32" t="s">
        <v>415</v>
      </c>
      <c r="AE204" s="32" t="s">
        <v>415</v>
      </c>
      <c r="AF204" s="32" t="s">
        <v>415</v>
      </c>
      <c r="AG204" s="32" t="s">
        <v>415</v>
      </c>
      <c r="AH204" s="90" t="s">
        <v>1037</v>
      </c>
      <c r="AI204" s="32" t="s">
        <v>415</v>
      </c>
      <c r="AJ204" s="32" t="s">
        <v>415</v>
      </c>
      <c r="AK204" s="32" t="s">
        <v>1036</v>
      </c>
      <c r="AL204" s="32"/>
    </row>
    <row r="205" spans="1:38" ht="63.75">
      <c r="A205" s="24">
        <v>90</v>
      </c>
      <c r="B205" s="24" t="s">
        <v>588</v>
      </c>
      <c r="C205" s="24" t="s">
        <v>1070</v>
      </c>
      <c r="D205" s="24" t="s">
        <v>374</v>
      </c>
      <c r="E205" s="24" t="s">
        <v>1079</v>
      </c>
      <c r="F205" s="24" t="s">
        <v>590</v>
      </c>
      <c r="G205" s="25" t="s">
        <v>706</v>
      </c>
      <c r="H205" s="24" t="s">
        <v>1078</v>
      </c>
      <c r="I205" s="24" t="s">
        <v>1076</v>
      </c>
      <c r="J205" s="24" t="s">
        <v>1077</v>
      </c>
      <c r="K205" s="24" t="s">
        <v>103</v>
      </c>
      <c r="L205" s="24" t="s">
        <v>1075</v>
      </c>
      <c r="M205" s="26">
        <v>1433263.65</v>
      </c>
      <c r="N205" s="24">
        <v>3</v>
      </c>
      <c r="O205" s="26">
        <v>1451329.76</v>
      </c>
      <c r="P205" s="24" t="s">
        <v>1082</v>
      </c>
      <c r="Q205" s="26">
        <v>1718343.99</v>
      </c>
      <c r="R205" s="24" t="s">
        <v>1080</v>
      </c>
      <c r="S205" s="26">
        <v>1451329.76</v>
      </c>
      <c r="T205" s="24" t="s">
        <v>116</v>
      </c>
      <c r="U205" s="24">
        <v>0</v>
      </c>
      <c r="V205" s="24">
        <v>0</v>
      </c>
      <c r="W205" s="37" t="s">
        <v>1081</v>
      </c>
      <c r="X205" s="38" t="s">
        <v>73</v>
      </c>
      <c r="Y205" s="39" t="s">
        <v>1349</v>
      </c>
      <c r="Z205" s="39" t="s">
        <v>1349</v>
      </c>
      <c r="AA205" s="39" t="s">
        <v>73</v>
      </c>
      <c r="AB205" s="40">
        <v>668880</v>
      </c>
      <c r="AC205" s="40">
        <v>544183.76</v>
      </c>
      <c r="AD205" s="40" t="s">
        <v>1349</v>
      </c>
      <c r="AE205" s="40" t="s">
        <v>1349</v>
      </c>
      <c r="AF205" s="40" t="s">
        <v>1349</v>
      </c>
      <c r="AG205" s="40" t="s">
        <v>1349</v>
      </c>
      <c r="AH205" s="40">
        <v>1451329.76</v>
      </c>
      <c r="AI205" s="40" t="s">
        <v>1349</v>
      </c>
      <c r="AJ205" s="40" t="s">
        <v>1349</v>
      </c>
      <c r="AK205" s="39" t="s">
        <v>1148</v>
      </c>
      <c r="AL205" s="39" t="s">
        <v>73</v>
      </c>
    </row>
    <row r="206" spans="1:38" ht="12.75">
      <c r="A206" s="29">
        <v>91</v>
      </c>
      <c r="B206" s="29" t="s">
        <v>588</v>
      </c>
      <c r="C206" s="29" t="s">
        <v>1083</v>
      </c>
      <c r="D206" s="29" t="s">
        <v>375</v>
      </c>
      <c r="E206" s="29" t="s">
        <v>1084</v>
      </c>
      <c r="F206" s="29" t="s">
        <v>572</v>
      </c>
      <c r="G206" s="30" t="s">
        <v>610</v>
      </c>
      <c r="H206" s="29"/>
      <c r="I206" s="29" t="s">
        <v>1085</v>
      </c>
      <c r="J206" s="29" t="s">
        <v>1086</v>
      </c>
      <c r="K206" s="29" t="s">
        <v>112</v>
      </c>
      <c r="L206" s="29" t="s">
        <v>952</v>
      </c>
      <c r="M206" s="31">
        <v>72891.1</v>
      </c>
      <c r="N206" s="24" t="s">
        <v>943</v>
      </c>
      <c r="O206" s="26">
        <v>38794.4</v>
      </c>
      <c r="P206" s="29" t="s">
        <v>1089</v>
      </c>
      <c r="Q206" s="26">
        <v>38794.4</v>
      </c>
      <c r="R206" s="24" t="s">
        <v>1087</v>
      </c>
      <c r="S206" s="26">
        <v>38794.4</v>
      </c>
      <c r="T206" s="29" t="s">
        <v>1087</v>
      </c>
      <c r="U206" s="29">
        <v>0</v>
      </c>
      <c r="V206" s="29">
        <v>0</v>
      </c>
      <c r="W206" s="59" t="s">
        <v>473</v>
      </c>
      <c r="X206" s="24" t="s">
        <v>415</v>
      </c>
      <c r="Y206" s="24" t="s">
        <v>415</v>
      </c>
      <c r="Z206" s="24" t="s">
        <v>415</v>
      </c>
      <c r="AA206" s="24" t="s">
        <v>73</v>
      </c>
      <c r="AB206" s="68">
        <v>21200</v>
      </c>
      <c r="AC206" s="68" t="s">
        <v>415</v>
      </c>
      <c r="AD206" s="68" t="s">
        <v>415</v>
      </c>
      <c r="AE206" s="68" t="s">
        <v>415</v>
      </c>
      <c r="AF206" s="68" t="s">
        <v>415</v>
      </c>
      <c r="AG206" s="68" t="s">
        <v>415</v>
      </c>
      <c r="AH206" s="68">
        <v>21200</v>
      </c>
      <c r="AI206" s="24" t="s">
        <v>415</v>
      </c>
      <c r="AJ206" s="24" t="s">
        <v>415</v>
      </c>
      <c r="AK206" s="24" t="s">
        <v>73</v>
      </c>
      <c r="AL206" s="24" t="s">
        <v>415</v>
      </c>
    </row>
    <row r="207" spans="1:38" ht="12.75">
      <c r="A207" s="34"/>
      <c r="B207" s="34"/>
      <c r="C207" s="34"/>
      <c r="D207" s="34"/>
      <c r="E207" s="34"/>
      <c r="F207" s="34"/>
      <c r="G207" s="35"/>
      <c r="H207" s="34"/>
      <c r="I207" s="34"/>
      <c r="J207" s="34"/>
      <c r="K207" s="34"/>
      <c r="L207" s="34"/>
      <c r="M207" s="36"/>
      <c r="N207" s="24" t="s">
        <v>580</v>
      </c>
      <c r="O207" s="26">
        <v>16369.88</v>
      </c>
      <c r="P207" s="34"/>
      <c r="Q207" s="26">
        <v>18518.57</v>
      </c>
      <c r="R207" s="24" t="s">
        <v>1088</v>
      </c>
      <c r="S207" s="26">
        <v>16369.88</v>
      </c>
      <c r="T207" s="34"/>
      <c r="U207" s="34"/>
      <c r="V207" s="34"/>
      <c r="W207" s="63"/>
      <c r="X207" s="24" t="s">
        <v>415</v>
      </c>
      <c r="Y207" s="24" t="s">
        <v>415</v>
      </c>
      <c r="Z207" s="24" t="s">
        <v>415</v>
      </c>
      <c r="AA207" s="24" t="s">
        <v>73</v>
      </c>
      <c r="AB207" s="68">
        <v>9100</v>
      </c>
      <c r="AC207" s="68" t="s">
        <v>415</v>
      </c>
      <c r="AD207" s="68" t="s">
        <v>415</v>
      </c>
      <c r="AE207" s="68" t="s">
        <v>415</v>
      </c>
      <c r="AF207" s="68" t="s">
        <v>415</v>
      </c>
      <c r="AG207" s="68" t="s">
        <v>415</v>
      </c>
      <c r="AH207" s="68">
        <v>9100</v>
      </c>
      <c r="AI207" s="24" t="s">
        <v>415</v>
      </c>
      <c r="AJ207" s="24" t="s">
        <v>415</v>
      </c>
      <c r="AK207" s="24" t="s">
        <v>73</v>
      </c>
      <c r="AL207" s="24" t="s">
        <v>415</v>
      </c>
    </row>
    <row r="208" spans="1:38" ht="51">
      <c r="A208" s="24">
        <v>92</v>
      </c>
      <c r="B208" s="24" t="s">
        <v>554</v>
      </c>
      <c r="C208" s="24" t="s">
        <v>8</v>
      </c>
      <c r="D208" s="24" t="s">
        <v>826</v>
      </c>
      <c r="E208" s="24" t="s">
        <v>9</v>
      </c>
      <c r="F208" s="24" t="s">
        <v>572</v>
      </c>
      <c r="G208" s="25" t="s">
        <v>1490</v>
      </c>
      <c r="H208" s="24" t="s">
        <v>13</v>
      </c>
      <c r="I208" s="24" t="s">
        <v>10</v>
      </c>
      <c r="J208" s="24" t="s">
        <v>11</v>
      </c>
      <c r="K208" s="24" t="s">
        <v>12</v>
      </c>
      <c r="L208" s="24" t="s">
        <v>278</v>
      </c>
      <c r="M208" s="26">
        <v>2010722.4</v>
      </c>
      <c r="N208" s="24">
        <v>4</v>
      </c>
      <c r="O208" s="26">
        <v>1771867</v>
      </c>
      <c r="P208" s="24" t="s">
        <v>14</v>
      </c>
      <c r="Q208" s="26">
        <v>1785945.8</v>
      </c>
      <c r="R208" s="24" t="s">
        <v>15</v>
      </c>
      <c r="S208" s="26">
        <v>1771867</v>
      </c>
      <c r="T208" s="24" t="s">
        <v>14</v>
      </c>
      <c r="U208" s="24" t="s">
        <v>714</v>
      </c>
      <c r="V208" s="24">
        <v>0</v>
      </c>
      <c r="W208" s="24" t="s">
        <v>16</v>
      </c>
      <c r="X208" s="27" t="s">
        <v>1464</v>
      </c>
      <c r="Y208" s="27">
        <v>0</v>
      </c>
      <c r="Z208" s="27">
        <v>0</v>
      </c>
      <c r="AA208" s="28" t="s">
        <v>1037</v>
      </c>
      <c r="AB208" s="27">
        <v>1181244.7</v>
      </c>
      <c r="AC208" s="27">
        <v>590622.3</v>
      </c>
      <c r="AD208" s="27" t="s">
        <v>1349</v>
      </c>
      <c r="AE208" s="27" t="s">
        <v>1349</v>
      </c>
      <c r="AF208" s="27" t="s">
        <v>1349</v>
      </c>
      <c r="AG208" s="27" t="s">
        <v>1349</v>
      </c>
      <c r="AH208" s="27">
        <f>S208</f>
        <v>1771867</v>
      </c>
      <c r="AI208" s="27" t="s">
        <v>1349</v>
      </c>
      <c r="AJ208" s="27" t="s">
        <v>1349</v>
      </c>
      <c r="AK208" s="28" t="s">
        <v>489</v>
      </c>
      <c r="AL208" s="28" t="s">
        <v>1349</v>
      </c>
    </row>
    <row r="209" spans="1:38" ht="51">
      <c r="A209" s="24">
        <v>93</v>
      </c>
      <c r="B209" s="24" t="s">
        <v>554</v>
      </c>
      <c r="C209" s="24" t="s">
        <v>17</v>
      </c>
      <c r="D209" s="24" t="s">
        <v>1362</v>
      </c>
      <c r="E209" s="24" t="s">
        <v>717</v>
      </c>
      <c r="F209" s="24" t="s">
        <v>572</v>
      </c>
      <c r="G209" s="25" t="s">
        <v>18</v>
      </c>
      <c r="H209" s="24"/>
      <c r="I209" s="24" t="s">
        <v>19</v>
      </c>
      <c r="J209" s="24" t="s">
        <v>344</v>
      </c>
      <c r="K209" s="24" t="s">
        <v>747</v>
      </c>
      <c r="L209" s="24" t="s">
        <v>20</v>
      </c>
      <c r="M209" s="26">
        <v>131147.54</v>
      </c>
      <c r="N209" s="24">
        <v>3</v>
      </c>
      <c r="O209" s="26">
        <v>183980</v>
      </c>
      <c r="P209" s="24" t="s">
        <v>21</v>
      </c>
      <c r="Q209" s="26">
        <v>221552</v>
      </c>
      <c r="R209" s="24" t="s">
        <v>140</v>
      </c>
      <c r="S209" s="26">
        <v>183980</v>
      </c>
      <c r="T209" s="24" t="s">
        <v>21</v>
      </c>
      <c r="U209" s="91">
        <v>0</v>
      </c>
      <c r="V209" s="24">
        <v>0</v>
      </c>
      <c r="W209" s="26" t="s">
        <v>22</v>
      </c>
      <c r="X209" s="27" t="s">
        <v>1349</v>
      </c>
      <c r="Y209" s="27" t="s">
        <v>1349</v>
      </c>
      <c r="Z209" s="27" t="s">
        <v>1349</v>
      </c>
      <c r="AA209" s="28" t="s">
        <v>1036</v>
      </c>
      <c r="AB209" s="27" t="s">
        <v>1349</v>
      </c>
      <c r="AC209" s="27" t="s">
        <v>1349</v>
      </c>
      <c r="AD209" s="27" t="s">
        <v>1349</v>
      </c>
      <c r="AE209" s="27" t="s">
        <v>1349</v>
      </c>
      <c r="AF209" s="27" t="s">
        <v>1349</v>
      </c>
      <c r="AG209" s="27" t="s">
        <v>1349</v>
      </c>
      <c r="AH209" s="27">
        <f>S209</f>
        <v>183980</v>
      </c>
      <c r="AI209" s="27" t="s">
        <v>1349</v>
      </c>
      <c r="AJ209" s="27" t="s">
        <v>1349</v>
      </c>
      <c r="AK209" s="28" t="s">
        <v>489</v>
      </c>
      <c r="AL209" s="28" t="s">
        <v>1349</v>
      </c>
    </row>
    <row r="210" spans="1:38" ht="32.25" customHeight="1">
      <c r="A210" s="29">
        <v>94</v>
      </c>
      <c r="B210" s="29" t="s">
        <v>554</v>
      </c>
      <c r="C210" s="29" t="s">
        <v>23</v>
      </c>
      <c r="D210" s="30" t="s">
        <v>1001</v>
      </c>
      <c r="E210" s="29" t="s">
        <v>24</v>
      </c>
      <c r="F210" s="29" t="s">
        <v>572</v>
      </c>
      <c r="G210" s="30" t="s">
        <v>706</v>
      </c>
      <c r="H210" s="29" t="s">
        <v>25</v>
      </c>
      <c r="I210" s="29" t="s">
        <v>10</v>
      </c>
      <c r="J210" s="29" t="s">
        <v>11</v>
      </c>
      <c r="K210" s="29" t="s">
        <v>12</v>
      </c>
      <c r="L210" s="29" t="s">
        <v>1002</v>
      </c>
      <c r="M210" s="31">
        <v>972910.41</v>
      </c>
      <c r="N210" s="24" t="s">
        <v>28</v>
      </c>
      <c r="O210" s="26">
        <v>526200</v>
      </c>
      <c r="P210" s="24" t="s">
        <v>26</v>
      </c>
      <c r="Q210" s="26">
        <v>526200</v>
      </c>
      <c r="R210" s="24" t="s">
        <v>26</v>
      </c>
      <c r="S210" s="26">
        <v>526200</v>
      </c>
      <c r="T210" s="24" t="s">
        <v>26</v>
      </c>
      <c r="U210" s="29">
        <v>0</v>
      </c>
      <c r="V210" s="29">
        <v>0</v>
      </c>
      <c r="W210" s="29" t="s">
        <v>30</v>
      </c>
      <c r="X210" s="27" t="s">
        <v>1349</v>
      </c>
      <c r="Y210" s="27" t="s">
        <v>1349</v>
      </c>
      <c r="Z210" s="27" t="s">
        <v>1349</v>
      </c>
      <c r="AA210" s="28" t="s">
        <v>1037</v>
      </c>
      <c r="AB210" s="27">
        <v>175400</v>
      </c>
      <c r="AC210" s="27">
        <v>175400</v>
      </c>
      <c r="AD210" s="27">
        <v>175400</v>
      </c>
      <c r="AE210" s="27" t="s">
        <v>1349</v>
      </c>
      <c r="AF210" s="27" t="s">
        <v>1349</v>
      </c>
      <c r="AG210" s="27" t="s">
        <v>1349</v>
      </c>
      <c r="AH210" s="27">
        <f>S210</f>
        <v>526200</v>
      </c>
      <c r="AI210" s="27" t="s">
        <v>1349</v>
      </c>
      <c r="AJ210" s="27" t="s">
        <v>1349</v>
      </c>
      <c r="AK210" s="28" t="s">
        <v>489</v>
      </c>
      <c r="AL210" s="28" t="s">
        <v>1349</v>
      </c>
    </row>
    <row r="211" spans="1:38" ht="36" customHeight="1">
      <c r="A211" s="34"/>
      <c r="B211" s="34"/>
      <c r="C211" s="34"/>
      <c r="D211" s="34"/>
      <c r="E211" s="34"/>
      <c r="F211" s="34"/>
      <c r="G211" s="35"/>
      <c r="H211" s="34"/>
      <c r="I211" s="34"/>
      <c r="J211" s="34"/>
      <c r="K211" s="34"/>
      <c r="L211" s="34"/>
      <c r="M211" s="36"/>
      <c r="N211" s="24" t="s">
        <v>29</v>
      </c>
      <c r="O211" s="26">
        <v>683000</v>
      </c>
      <c r="P211" s="24" t="s">
        <v>27</v>
      </c>
      <c r="Q211" s="26">
        <v>683000</v>
      </c>
      <c r="R211" s="24" t="s">
        <v>27</v>
      </c>
      <c r="S211" s="26">
        <v>683000</v>
      </c>
      <c r="T211" s="24" t="s">
        <v>27</v>
      </c>
      <c r="U211" s="34"/>
      <c r="V211" s="34"/>
      <c r="W211" s="34"/>
      <c r="X211" s="27" t="s">
        <v>1349</v>
      </c>
      <c r="Y211" s="27" t="s">
        <v>1349</v>
      </c>
      <c r="Z211" s="27" t="s">
        <v>1349</v>
      </c>
      <c r="AA211" s="28" t="s">
        <v>1037</v>
      </c>
      <c r="AB211" s="27">
        <v>227666.66</v>
      </c>
      <c r="AC211" s="27">
        <v>227666.66</v>
      </c>
      <c r="AD211" s="27">
        <v>227666.68</v>
      </c>
      <c r="AE211" s="27" t="s">
        <v>1349</v>
      </c>
      <c r="AF211" s="27" t="s">
        <v>1349</v>
      </c>
      <c r="AG211" s="27" t="s">
        <v>1349</v>
      </c>
      <c r="AH211" s="27">
        <f>S211</f>
        <v>683000</v>
      </c>
      <c r="AI211" s="27" t="s">
        <v>1349</v>
      </c>
      <c r="AJ211" s="27" t="s">
        <v>1349</v>
      </c>
      <c r="AK211" s="28" t="s">
        <v>1148</v>
      </c>
      <c r="AL211" s="28" t="s">
        <v>1349</v>
      </c>
    </row>
    <row r="212" spans="1:38" ht="51">
      <c r="A212" s="24">
        <v>95</v>
      </c>
      <c r="B212" s="24" t="s">
        <v>588</v>
      </c>
      <c r="C212" s="24" t="s">
        <v>31</v>
      </c>
      <c r="D212" s="24" t="s">
        <v>376</v>
      </c>
      <c r="E212" s="24" t="s">
        <v>411</v>
      </c>
      <c r="F212" s="24" t="s">
        <v>590</v>
      </c>
      <c r="G212" s="25" t="s">
        <v>610</v>
      </c>
      <c r="H212" s="24"/>
      <c r="I212" s="24" t="s">
        <v>33</v>
      </c>
      <c r="J212" s="24" t="s">
        <v>34</v>
      </c>
      <c r="K212" s="24" t="s">
        <v>747</v>
      </c>
      <c r="L212" s="24" t="s">
        <v>32</v>
      </c>
      <c r="M212" s="26">
        <v>24629.69</v>
      </c>
      <c r="N212" s="24">
        <v>1</v>
      </c>
      <c r="O212" s="25" t="s">
        <v>35</v>
      </c>
      <c r="P212" s="24"/>
      <c r="Q212" s="24"/>
      <c r="R212" s="24"/>
      <c r="S212" s="24"/>
      <c r="T212" s="24"/>
      <c r="U212" s="24">
        <v>0</v>
      </c>
      <c r="V212" s="24">
        <v>0</v>
      </c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</row>
    <row r="213" spans="1:38" ht="63.75">
      <c r="A213" s="24">
        <v>96</v>
      </c>
      <c r="B213" s="24" t="s">
        <v>569</v>
      </c>
      <c r="C213" s="24" t="s">
        <v>36</v>
      </c>
      <c r="D213" s="24" t="s">
        <v>1000</v>
      </c>
      <c r="E213" s="24" t="s">
        <v>100</v>
      </c>
      <c r="F213" s="24" t="s">
        <v>556</v>
      </c>
      <c r="G213" s="25" t="s">
        <v>706</v>
      </c>
      <c r="H213" s="24" t="s">
        <v>39</v>
      </c>
      <c r="I213" s="24" t="s">
        <v>37</v>
      </c>
      <c r="J213" s="24" t="s">
        <v>38</v>
      </c>
      <c r="K213" s="24" t="s">
        <v>112</v>
      </c>
      <c r="L213" s="24" t="s">
        <v>571</v>
      </c>
      <c r="M213" s="26">
        <v>679748.4</v>
      </c>
      <c r="N213" s="24">
        <v>1</v>
      </c>
      <c r="O213" s="26">
        <v>651100</v>
      </c>
      <c r="P213" s="24" t="s">
        <v>40</v>
      </c>
      <c r="Q213" s="26">
        <v>651100</v>
      </c>
      <c r="R213" s="24" t="s">
        <v>40</v>
      </c>
      <c r="S213" s="26">
        <v>651100</v>
      </c>
      <c r="T213" s="24" t="s">
        <v>40</v>
      </c>
      <c r="U213" s="24">
        <v>0</v>
      </c>
      <c r="V213" s="24">
        <v>0</v>
      </c>
      <c r="W213" s="37" t="s">
        <v>30</v>
      </c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</row>
    <row r="214" spans="1:38" ht="38.25">
      <c r="A214" s="24">
        <v>97</v>
      </c>
      <c r="B214" s="24" t="s">
        <v>588</v>
      </c>
      <c r="C214" s="24" t="s">
        <v>41</v>
      </c>
      <c r="D214" s="24" t="s">
        <v>377</v>
      </c>
      <c r="E214" s="24" t="s">
        <v>1115</v>
      </c>
      <c r="F214" s="24" t="s">
        <v>556</v>
      </c>
      <c r="G214" s="24" t="s">
        <v>228</v>
      </c>
      <c r="H214" s="24"/>
      <c r="I214" s="24" t="s">
        <v>43</v>
      </c>
      <c r="J214" s="24" t="s">
        <v>44</v>
      </c>
      <c r="K214" s="24" t="s">
        <v>113</v>
      </c>
      <c r="L214" s="24" t="s">
        <v>42</v>
      </c>
      <c r="M214" s="26">
        <v>65372.6</v>
      </c>
      <c r="N214" s="24">
        <v>3</v>
      </c>
      <c r="O214" s="25" t="s">
        <v>35</v>
      </c>
      <c r="P214" s="24"/>
      <c r="Q214" s="24"/>
      <c r="R214" s="24"/>
      <c r="S214" s="24"/>
      <c r="T214" s="24"/>
      <c r="U214" s="24">
        <v>0</v>
      </c>
      <c r="V214" s="24">
        <v>0</v>
      </c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</row>
    <row r="215" spans="1:38" ht="51">
      <c r="A215" s="24">
        <v>98</v>
      </c>
      <c r="B215" s="24" t="s">
        <v>743</v>
      </c>
      <c r="C215" s="24" t="s">
        <v>45</v>
      </c>
      <c r="D215" s="24" t="s">
        <v>825</v>
      </c>
      <c r="E215" s="24" t="s">
        <v>745</v>
      </c>
      <c r="F215" s="24" t="s">
        <v>572</v>
      </c>
      <c r="G215" s="25" t="s">
        <v>610</v>
      </c>
      <c r="H215" s="24"/>
      <c r="I215" s="24" t="s">
        <v>46</v>
      </c>
      <c r="J215" s="24" t="s">
        <v>47</v>
      </c>
      <c r="K215" s="24" t="s">
        <v>688</v>
      </c>
      <c r="L215" s="24" t="s">
        <v>1485</v>
      </c>
      <c r="M215" s="26">
        <v>25380</v>
      </c>
      <c r="N215" s="24">
        <v>2</v>
      </c>
      <c r="O215" s="26">
        <v>32534.96</v>
      </c>
      <c r="P215" s="24" t="s">
        <v>236</v>
      </c>
      <c r="Q215" s="26">
        <v>58072</v>
      </c>
      <c r="R215" s="24" t="s">
        <v>48</v>
      </c>
      <c r="S215" s="26">
        <v>32534.96</v>
      </c>
      <c r="T215" s="24" t="s">
        <v>236</v>
      </c>
      <c r="U215" s="24">
        <v>0</v>
      </c>
      <c r="V215" s="24">
        <v>0</v>
      </c>
      <c r="W215" s="37" t="s">
        <v>476</v>
      </c>
      <c r="X215" s="58" t="s">
        <v>415</v>
      </c>
      <c r="Y215" s="58" t="s">
        <v>415</v>
      </c>
      <c r="Z215" s="58" t="s">
        <v>415</v>
      </c>
      <c r="AA215" s="58" t="s">
        <v>415</v>
      </c>
      <c r="AB215" s="71" t="s">
        <v>415</v>
      </c>
      <c r="AC215" s="71" t="s">
        <v>415</v>
      </c>
      <c r="AD215" s="71" t="s">
        <v>415</v>
      </c>
      <c r="AE215" s="71" t="s">
        <v>415</v>
      </c>
      <c r="AF215" s="71" t="s">
        <v>415</v>
      </c>
      <c r="AG215" s="71" t="s">
        <v>415</v>
      </c>
      <c r="AH215" s="71" t="s">
        <v>415</v>
      </c>
      <c r="AI215" s="71" t="s">
        <v>415</v>
      </c>
      <c r="AJ215" s="71" t="s">
        <v>415</v>
      </c>
      <c r="AK215" s="58" t="s">
        <v>415</v>
      </c>
      <c r="AL215" s="58" t="s">
        <v>415</v>
      </c>
    </row>
    <row r="216" spans="1:38" ht="51">
      <c r="A216" s="24">
        <v>99</v>
      </c>
      <c r="B216" s="24" t="s">
        <v>743</v>
      </c>
      <c r="C216" s="24" t="s">
        <v>49</v>
      </c>
      <c r="D216" s="24" t="s">
        <v>1358</v>
      </c>
      <c r="E216" s="24" t="s">
        <v>50</v>
      </c>
      <c r="F216" s="24" t="s">
        <v>572</v>
      </c>
      <c r="G216" s="25" t="s">
        <v>610</v>
      </c>
      <c r="H216" s="24"/>
      <c r="I216" s="24" t="s">
        <v>51</v>
      </c>
      <c r="J216" s="24" t="s">
        <v>52</v>
      </c>
      <c r="K216" s="24" t="s">
        <v>688</v>
      </c>
      <c r="L216" s="24" t="s">
        <v>278</v>
      </c>
      <c r="M216" s="26">
        <v>142204.5</v>
      </c>
      <c r="N216" s="24">
        <v>1</v>
      </c>
      <c r="O216" s="25" t="s">
        <v>35</v>
      </c>
      <c r="P216" s="24"/>
      <c r="Q216" s="24"/>
      <c r="R216" s="24"/>
      <c r="S216" s="24"/>
      <c r="T216" s="24"/>
      <c r="U216" s="24">
        <v>0</v>
      </c>
      <c r="V216" s="24">
        <v>0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</row>
    <row r="217" spans="1:38" ht="12.75">
      <c r="A217" s="29">
        <v>100</v>
      </c>
      <c r="B217" s="29" t="s">
        <v>588</v>
      </c>
      <c r="C217" s="29" t="s">
        <v>296</v>
      </c>
      <c r="D217" s="29" t="s">
        <v>378</v>
      </c>
      <c r="E217" s="29" t="s">
        <v>297</v>
      </c>
      <c r="F217" s="29" t="s">
        <v>572</v>
      </c>
      <c r="G217" s="30" t="s">
        <v>610</v>
      </c>
      <c r="H217" s="29"/>
      <c r="I217" s="29" t="s">
        <v>10</v>
      </c>
      <c r="J217" s="29" t="s">
        <v>11</v>
      </c>
      <c r="K217" s="29" t="s">
        <v>688</v>
      </c>
      <c r="L217" s="29" t="s">
        <v>952</v>
      </c>
      <c r="M217" s="31">
        <v>160441.4</v>
      </c>
      <c r="N217" s="24" t="s">
        <v>675</v>
      </c>
      <c r="O217" s="26">
        <v>60552</v>
      </c>
      <c r="P217" s="24" t="s">
        <v>309</v>
      </c>
      <c r="Q217" s="26">
        <v>60552</v>
      </c>
      <c r="R217" s="24" t="s">
        <v>304</v>
      </c>
      <c r="S217" s="26">
        <v>60552</v>
      </c>
      <c r="T217" s="24" t="s">
        <v>304</v>
      </c>
      <c r="U217" s="29">
        <v>0</v>
      </c>
      <c r="V217" s="29">
        <v>0</v>
      </c>
      <c r="W217" s="59" t="s">
        <v>308</v>
      </c>
      <c r="X217" s="24" t="s">
        <v>415</v>
      </c>
      <c r="Y217" s="24" t="s">
        <v>415</v>
      </c>
      <c r="Z217" s="24" t="s">
        <v>415</v>
      </c>
      <c r="AA217" s="24" t="s">
        <v>73</v>
      </c>
      <c r="AB217" s="68">
        <v>35700</v>
      </c>
      <c r="AC217" s="68" t="s">
        <v>415</v>
      </c>
      <c r="AD217" s="68" t="s">
        <v>415</v>
      </c>
      <c r="AE217" s="68" t="s">
        <v>415</v>
      </c>
      <c r="AF217" s="68" t="s">
        <v>415</v>
      </c>
      <c r="AG217" s="68" t="s">
        <v>415</v>
      </c>
      <c r="AH217" s="68">
        <v>35700</v>
      </c>
      <c r="AI217" s="24" t="s">
        <v>415</v>
      </c>
      <c r="AJ217" s="24" t="s">
        <v>415</v>
      </c>
      <c r="AK217" s="24" t="s">
        <v>73</v>
      </c>
      <c r="AL217" s="24" t="s">
        <v>415</v>
      </c>
    </row>
    <row r="218" spans="1:38" ht="12.75">
      <c r="A218" s="43"/>
      <c r="B218" s="43"/>
      <c r="C218" s="43"/>
      <c r="D218" s="43"/>
      <c r="E218" s="43"/>
      <c r="F218" s="43"/>
      <c r="G218" s="44"/>
      <c r="H218" s="43"/>
      <c r="I218" s="43"/>
      <c r="J218" s="43"/>
      <c r="K218" s="43"/>
      <c r="L218" s="43"/>
      <c r="M218" s="45"/>
      <c r="N218" s="24" t="s">
        <v>712</v>
      </c>
      <c r="O218" s="26">
        <v>8454</v>
      </c>
      <c r="P218" s="24" t="s">
        <v>310</v>
      </c>
      <c r="Q218" s="26">
        <v>8454</v>
      </c>
      <c r="R218" s="24" t="s">
        <v>305</v>
      </c>
      <c r="S218" s="26">
        <v>8454</v>
      </c>
      <c r="T218" s="24" t="s">
        <v>305</v>
      </c>
      <c r="U218" s="43"/>
      <c r="V218" s="43"/>
      <c r="W218" s="62"/>
      <c r="X218" s="24" t="s">
        <v>415</v>
      </c>
      <c r="Y218" s="24" t="s">
        <v>415</v>
      </c>
      <c r="Z218" s="24" t="s">
        <v>415</v>
      </c>
      <c r="AA218" s="24" t="s">
        <v>73</v>
      </c>
      <c r="AB218" s="68">
        <v>8454</v>
      </c>
      <c r="AC218" s="68" t="s">
        <v>415</v>
      </c>
      <c r="AD218" s="68" t="s">
        <v>415</v>
      </c>
      <c r="AE218" s="68" t="s">
        <v>415</v>
      </c>
      <c r="AF218" s="68" t="s">
        <v>415</v>
      </c>
      <c r="AG218" s="68" t="s">
        <v>415</v>
      </c>
      <c r="AH218" s="68">
        <v>8454</v>
      </c>
      <c r="AI218" s="24" t="s">
        <v>415</v>
      </c>
      <c r="AJ218" s="24" t="s">
        <v>415</v>
      </c>
      <c r="AK218" s="24" t="s">
        <v>73</v>
      </c>
      <c r="AL218" s="24" t="s">
        <v>415</v>
      </c>
    </row>
    <row r="219" spans="1:38" ht="12.75">
      <c r="A219" s="43"/>
      <c r="B219" s="43"/>
      <c r="C219" s="43"/>
      <c r="D219" s="43"/>
      <c r="E219" s="43"/>
      <c r="F219" s="43"/>
      <c r="G219" s="44"/>
      <c r="H219" s="43"/>
      <c r="I219" s="43"/>
      <c r="J219" s="43"/>
      <c r="K219" s="43"/>
      <c r="L219" s="43"/>
      <c r="M219" s="45"/>
      <c r="N219" s="24" t="s">
        <v>944</v>
      </c>
      <c r="O219" s="26">
        <v>27254.73</v>
      </c>
      <c r="P219" s="29" t="s">
        <v>309</v>
      </c>
      <c r="Q219" s="26">
        <v>27254.73</v>
      </c>
      <c r="R219" s="29" t="s">
        <v>304</v>
      </c>
      <c r="S219" s="26">
        <v>27254.73</v>
      </c>
      <c r="T219" s="29" t="s">
        <v>304</v>
      </c>
      <c r="U219" s="43"/>
      <c r="V219" s="43"/>
      <c r="W219" s="62"/>
      <c r="X219" s="24" t="s">
        <v>415</v>
      </c>
      <c r="Y219" s="24" t="s">
        <v>415</v>
      </c>
      <c r="Z219" s="24" t="s">
        <v>415</v>
      </c>
      <c r="AA219" s="24" t="s">
        <v>73</v>
      </c>
      <c r="AB219" s="68">
        <v>15900</v>
      </c>
      <c r="AC219" s="68" t="s">
        <v>415</v>
      </c>
      <c r="AD219" s="68" t="s">
        <v>415</v>
      </c>
      <c r="AE219" s="68" t="s">
        <v>415</v>
      </c>
      <c r="AF219" s="68" t="s">
        <v>415</v>
      </c>
      <c r="AG219" s="68" t="s">
        <v>415</v>
      </c>
      <c r="AH219" s="68">
        <v>15900</v>
      </c>
      <c r="AI219" s="24" t="s">
        <v>415</v>
      </c>
      <c r="AJ219" s="24" t="s">
        <v>415</v>
      </c>
      <c r="AK219" s="24" t="s">
        <v>73</v>
      </c>
      <c r="AL219" s="24" t="s">
        <v>415</v>
      </c>
    </row>
    <row r="220" spans="1:38" ht="12.75">
      <c r="A220" s="43"/>
      <c r="B220" s="43"/>
      <c r="C220" s="43"/>
      <c r="D220" s="43"/>
      <c r="E220" s="43"/>
      <c r="F220" s="43"/>
      <c r="G220" s="44"/>
      <c r="H220" s="43"/>
      <c r="I220" s="43"/>
      <c r="J220" s="43"/>
      <c r="K220" s="43"/>
      <c r="L220" s="43"/>
      <c r="M220" s="45"/>
      <c r="N220" s="24" t="s">
        <v>945</v>
      </c>
      <c r="O220" s="26">
        <v>2919.1</v>
      </c>
      <c r="P220" s="34"/>
      <c r="Q220" s="26">
        <v>2919.1</v>
      </c>
      <c r="R220" s="43"/>
      <c r="S220" s="26">
        <v>2919.1</v>
      </c>
      <c r="T220" s="34"/>
      <c r="U220" s="43"/>
      <c r="V220" s="43"/>
      <c r="W220" s="62"/>
      <c r="X220" s="24" t="s">
        <v>415</v>
      </c>
      <c r="Y220" s="24" t="s">
        <v>415</v>
      </c>
      <c r="Z220" s="24" t="s">
        <v>415</v>
      </c>
      <c r="AA220" s="24" t="s">
        <v>73</v>
      </c>
      <c r="AB220" s="68">
        <v>1300</v>
      </c>
      <c r="AC220" s="68" t="s">
        <v>415</v>
      </c>
      <c r="AD220" s="68" t="s">
        <v>415</v>
      </c>
      <c r="AE220" s="68" t="s">
        <v>415</v>
      </c>
      <c r="AF220" s="68" t="s">
        <v>415</v>
      </c>
      <c r="AG220" s="68" t="s">
        <v>415</v>
      </c>
      <c r="AH220" s="68">
        <v>1300</v>
      </c>
      <c r="AI220" s="24" t="s">
        <v>415</v>
      </c>
      <c r="AJ220" s="24" t="s">
        <v>415</v>
      </c>
      <c r="AK220" s="24" t="s">
        <v>73</v>
      </c>
      <c r="AL220" s="24" t="s">
        <v>415</v>
      </c>
    </row>
    <row r="221" spans="1:38" ht="12.75">
      <c r="A221" s="43"/>
      <c r="B221" s="43"/>
      <c r="C221" s="43"/>
      <c r="D221" s="43"/>
      <c r="E221" s="43"/>
      <c r="F221" s="43"/>
      <c r="G221" s="44"/>
      <c r="H221" s="43"/>
      <c r="I221" s="43"/>
      <c r="J221" s="43"/>
      <c r="K221" s="43"/>
      <c r="L221" s="43"/>
      <c r="M221" s="45"/>
      <c r="N221" s="24" t="s">
        <v>298</v>
      </c>
      <c r="O221" s="26">
        <v>35350</v>
      </c>
      <c r="P221" s="24" t="s">
        <v>306</v>
      </c>
      <c r="Q221" s="26">
        <v>66026</v>
      </c>
      <c r="R221" s="43"/>
      <c r="S221" s="26">
        <v>35350</v>
      </c>
      <c r="T221" s="24" t="s">
        <v>306</v>
      </c>
      <c r="U221" s="43"/>
      <c r="V221" s="43"/>
      <c r="W221" s="62"/>
      <c r="X221" s="24" t="s">
        <v>415</v>
      </c>
      <c r="Y221" s="24" t="s">
        <v>415</v>
      </c>
      <c r="Z221" s="24" t="s">
        <v>415</v>
      </c>
      <c r="AA221" s="24" t="s">
        <v>73</v>
      </c>
      <c r="AB221" s="68">
        <v>29800</v>
      </c>
      <c r="AC221" s="68" t="s">
        <v>415</v>
      </c>
      <c r="AD221" s="68" t="s">
        <v>415</v>
      </c>
      <c r="AE221" s="68" t="s">
        <v>415</v>
      </c>
      <c r="AF221" s="68" t="s">
        <v>415</v>
      </c>
      <c r="AG221" s="68" t="s">
        <v>415</v>
      </c>
      <c r="AH221" s="68">
        <v>29800</v>
      </c>
      <c r="AI221" s="24" t="s">
        <v>415</v>
      </c>
      <c r="AJ221" s="24" t="s">
        <v>415</v>
      </c>
      <c r="AK221" s="24" t="s">
        <v>73</v>
      </c>
      <c r="AL221" s="24" t="s">
        <v>415</v>
      </c>
    </row>
    <row r="222" spans="1:38" ht="12.75">
      <c r="A222" s="43"/>
      <c r="B222" s="43"/>
      <c r="C222" s="43"/>
      <c r="D222" s="43"/>
      <c r="E222" s="43"/>
      <c r="F222" s="43"/>
      <c r="G222" s="44"/>
      <c r="H222" s="43"/>
      <c r="I222" s="43"/>
      <c r="J222" s="43"/>
      <c r="K222" s="43"/>
      <c r="L222" s="43"/>
      <c r="M222" s="45"/>
      <c r="N222" s="24" t="s">
        <v>1444</v>
      </c>
      <c r="O222" s="26">
        <v>2486.5</v>
      </c>
      <c r="P222" s="29" t="s">
        <v>309</v>
      </c>
      <c r="Q222" s="26">
        <v>2486.5</v>
      </c>
      <c r="R222" s="43"/>
      <c r="S222" s="26">
        <v>2486.5</v>
      </c>
      <c r="T222" s="29" t="s">
        <v>304</v>
      </c>
      <c r="U222" s="43"/>
      <c r="V222" s="43"/>
      <c r="W222" s="62"/>
      <c r="X222" s="24" t="s">
        <v>415</v>
      </c>
      <c r="Y222" s="24" t="s">
        <v>415</v>
      </c>
      <c r="Z222" s="24" t="s">
        <v>415</v>
      </c>
      <c r="AA222" s="24" t="s">
        <v>73</v>
      </c>
      <c r="AB222" s="68">
        <v>1800</v>
      </c>
      <c r="AC222" s="68" t="s">
        <v>415</v>
      </c>
      <c r="AD222" s="68" t="s">
        <v>415</v>
      </c>
      <c r="AE222" s="68" t="s">
        <v>415</v>
      </c>
      <c r="AF222" s="68" t="s">
        <v>415</v>
      </c>
      <c r="AG222" s="68" t="s">
        <v>415</v>
      </c>
      <c r="AH222" s="68">
        <v>1800</v>
      </c>
      <c r="AI222" s="24" t="s">
        <v>415</v>
      </c>
      <c r="AJ222" s="24" t="s">
        <v>415</v>
      </c>
      <c r="AK222" s="24" t="s">
        <v>73</v>
      </c>
      <c r="AL222" s="24" t="s">
        <v>415</v>
      </c>
    </row>
    <row r="223" spans="1:38" ht="12.75">
      <c r="A223" s="43"/>
      <c r="B223" s="43"/>
      <c r="C223" s="43"/>
      <c r="D223" s="43"/>
      <c r="E223" s="43"/>
      <c r="F223" s="43"/>
      <c r="G223" s="44"/>
      <c r="H223" s="43"/>
      <c r="I223" s="43"/>
      <c r="J223" s="43"/>
      <c r="K223" s="43"/>
      <c r="L223" s="43"/>
      <c r="M223" s="45"/>
      <c r="N223" s="24" t="s">
        <v>915</v>
      </c>
      <c r="O223" s="26">
        <v>36630.63</v>
      </c>
      <c r="P223" s="34"/>
      <c r="Q223" s="26">
        <v>36630.63</v>
      </c>
      <c r="R223" s="34"/>
      <c r="S223" s="26">
        <v>36630.63</v>
      </c>
      <c r="T223" s="34"/>
      <c r="U223" s="43"/>
      <c r="V223" s="43"/>
      <c r="W223" s="62"/>
      <c r="X223" s="24" t="s">
        <v>415</v>
      </c>
      <c r="Y223" s="24" t="s">
        <v>415</v>
      </c>
      <c r="Z223" s="24" t="s">
        <v>415</v>
      </c>
      <c r="AA223" s="24" t="s">
        <v>73</v>
      </c>
      <c r="AB223" s="68">
        <v>22500</v>
      </c>
      <c r="AC223" s="68" t="s">
        <v>415</v>
      </c>
      <c r="AD223" s="68" t="s">
        <v>415</v>
      </c>
      <c r="AE223" s="68" t="s">
        <v>415</v>
      </c>
      <c r="AF223" s="68" t="s">
        <v>415</v>
      </c>
      <c r="AG223" s="68" t="s">
        <v>415</v>
      </c>
      <c r="AH223" s="68">
        <v>22500</v>
      </c>
      <c r="AI223" s="24" t="s">
        <v>415</v>
      </c>
      <c r="AJ223" s="24" t="s">
        <v>415</v>
      </c>
      <c r="AK223" s="24" t="s">
        <v>73</v>
      </c>
      <c r="AL223" s="24" t="s">
        <v>415</v>
      </c>
    </row>
    <row r="224" spans="1:38" ht="38.25">
      <c r="A224" s="43"/>
      <c r="B224" s="43"/>
      <c r="C224" s="43"/>
      <c r="D224" s="43"/>
      <c r="E224" s="43"/>
      <c r="F224" s="43"/>
      <c r="G224" s="44"/>
      <c r="H224" s="43"/>
      <c r="I224" s="43"/>
      <c r="J224" s="43"/>
      <c r="K224" s="43"/>
      <c r="L224" s="43"/>
      <c r="M224" s="45"/>
      <c r="N224" s="24" t="s">
        <v>299</v>
      </c>
      <c r="O224" s="25" t="s">
        <v>307</v>
      </c>
      <c r="P224" s="24"/>
      <c r="Q224" s="24"/>
      <c r="R224" s="24"/>
      <c r="S224" s="24"/>
      <c r="T224" s="24"/>
      <c r="U224" s="43"/>
      <c r="V224" s="43"/>
      <c r="W224" s="62"/>
      <c r="X224" s="24"/>
      <c r="Y224" s="24"/>
      <c r="Z224" s="24"/>
      <c r="AA224" s="24"/>
      <c r="AB224" s="68"/>
      <c r="AC224" s="68"/>
      <c r="AD224" s="68"/>
      <c r="AE224" s="68"/>
      <c r="AF224" s="68"/>
      <c r="AG224" s="68"/>
      <c r="AH224" s="68"/>
      <c r="AI224" s="24"/>
      <c r="AJ224" s="24"/>
      <c r="AK224" s="24"/>
      <c r="AL224" s="24"/>
    </row>
    <row r="225" spans="1:38" ht="12.75">
      <c r="A225" s="43"/>
      <c r="B225" s="43"/>
      <c r="C225" s="43"/>
      <c r="D225" s="43"/>
      <c r="E225" s="43"/>
      <c r="F225" s="43"/>
      <c r="G225" s="44"/>
      <c r="H225" s="43"/>
      <c r="I225" s="43"/>
      <c r="J225" s="43"/>
      <c r="K225" s="43"/>
      <c r="L225" s="43"/>
      <c r="M225" s="45"/>
      <c r="N225" s="24" t="s">
        <v>300</v>
      </c>
      <c r="O225" s="26">
        <v>3839.82</v>
      </c>
      <c r="P225" s="24" t="s">
        <v>309</v>
      </c>
      <c r="Q225" s="26">
        <v>3839.82</v>
      </c>
      <c r="R225" s="24" t="s">
        <v>304</v>
      </c>
      <c r="S225" s="26">
        <v>3839.82</v>
      </c>
      <c r="T225" s="24" t="s">
        <v>304</v>
      </c>
      <c r="U225" s="43"/>
      <c r="V225" s="43"/>
      <c r="W225" s="62"/>
      <c r="X225" s="24" t="s">
        <v>415</v>
      </c>
      <c r="Y225" s="24" t="s">
        <v>415</v>
      </c>
      <c r="Z225" s="24" t="s">
        <v>415</v>
      </c>
      <c r="AA225" s="24" t="s">
        <v>73</v>
      </c>
      <c r="AB225" s="68">
        <v>1600</v>
      </c>
      <c r="AC225" s="68" t="s">
        <v>415</v>
      </c>
      <c r="AD225" s="68" t="s">
        <v>415</v>
      </c>
      <c r="AE225" s="68" t="s">
        <v>415</v>
      </c>
      <c r="AF225" s="68" t="s">
        <v>415</v>
      </c>
      <c r="AG225" s="68" t="s">
        <v>415</v>
      </c>
      <c r="AH225" s="68">
        <v>1600</v>
      </c>
      <c r="AI225" s="24" t="s">
        <v>415</v>
      </c>
      <c r="AJ225" s="24" t="s">
        <v>415</v>
      </c>
      <c r="AK225" s="24" t="s">
        <v>73</v>
      </c>
      <c r="AL225" s="24" t="s">
        <v>415</v>
      </c>
    </row>
    <row r="226" spans="1:38" ht="12.75">
      <c r="A226" s="43"/>
      <c r="B226" s="43"/>
      <c r="C226" s="43"/>
      <c r="D226" s="43"/>
      <c r="E226" s="43"/>
      <c r="F226" s="43"/>
      <c r="G226" s="44"/>
      <c r="H226" s="43"/>
      <c r="I226" s="43"/>
      <c r="J226" s="43"/>
      <c r="K226" s="43"/>
      <c r="L226" s="43"/>
      <c r="M226" s="45"/>
      <c r="N226" s="24" t="s">
        <v>301</v>
      </c>
      <c r="O226" s="77">
        <v>777</v>
      </c>
      <c r="P226" s="24" t="s">
        <v>310</v>
      </c>
      <c r="Q226" s="77">
        <v>777</v>
      </c>
      <c r="R226" s="24" t="s">
        <v>305</v>
      </c>
      <c r="S226" s="77">
        <v>777</v>
      </c>
      <c r="T226" s="24" t="s">
        <v>305</v>
      </c>
      <c r="U226" s="43"/>
      <c r="V226" s="43"/>
      <c r="W226" s="62"/>
      <c r="X226" s="24" t="s">
        <v>415</v>
      </c>
      <c r="Y226" s="24" t="s">
        <v>415</v>
      </c>
      <c r="Z226" s="24" t="s">
        <v>415</v>
      </c>
      <c r="AA226" s="24" t="s">
        <v>73</v>
      </c>
      <c r="AB226" s="68">
        <v>0</v>
      </c>
      <c r="AC226" s="68" t="s">
        <v>415</v>
      </c>
      <c r="AD226" s="68" t="s">
        <v>415</v>
      </c>
      <c r="AE226" s="68" t="s">
        <v>415</v>
      </c>
      <c r="AF226" s="68" t="s">
        <v>415</v>
      </c>
      <c r="AG226" s="68" t="s">
        <v>415</v>
      </c>
      <c r="AH226" s="68">
        <v>0</v>
      </c>
      <c r="AI226" s="24" t="s">
        <v>415</v>
      </c>
      <c r="AJ226" s="24" t="s">
        <v>415</v>
      </c>
      <c r="AK226" s="24" t="s">
        <v>73</v>
      </c>
      <c r="AL226" s="24" t="s">
        <v>415</v>
      </c>
    </row>
    <row r="227" spans="1:38" ht="38.25">
      <c r="A227" s="43"/>
      <c r="B227" s="43"/>
      <c r="C227" s="43"/>
      <c r="D227" s="43"/>
      <c r="E227" s="43"/>
      <c r="F227" s="43"/>
      <c r="G227" s="44"/>
      <c r="H227" s="43"/>
      <c r="I227" s="43"/>
      <c r="J227" s="43"/>
      <c r="K227" s="43"/>
      <c r="L227" s="43"/>
      <c r="M227" s="45"/>
      <c r="N227" s="24" t="s">
        <v>302</v>
      </c>
      <c r="O227" s="25" t="s">
        <v>307</v>
      </c>
      <c r="P227" s="24"/>
      <c r="Q227" s="24"/>
      <c r="R227" s="24"/>
      <c r="S227" s="24"/>
      <c r="T227" s="24"/>
      <c r="U227" s="43"/>
      <c r="V227" s="43"/>
      <c r="W227" s="62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</row>
    <row r="228" spans="1:38" ht="38.25">
      <c r="A228" s="34"/>
      <c r="B228" s="34"/>
      <c r="C228" s="34"/>
      <c r="D228" s="34"/>
      <c r="E228" s="34"/>
      <c r="F228" s="34"/>
      <c r="G228" s="35"/>
      <c r="H228" s="34"/>
      <c r="I228" s="34"/>
      <c r="J228" s="34"/>
      <c r="K228" s="34"/>
      <c r="L228" s="34"/>
      <c r="M228" s="36"/>
      <c r="N228" s="24" t="s">
        <v>303</v>
      </c>
      <c r="O228" s="25" t="s">
        <v>307</v>
      </c>
      <c r="P228" s="24"/>
      <c r="Q228" s="24"/>
      <c r="R228" s="24"/>
      <c r="S228" s="24"/>
      <c r="T228" s="24"/>
      <c r="U228" s="34"/>
      <c r="V228" s="34"/>
      <c r="W228" s="63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</row>
    <row r="229" spans="1:38" ht="38.25">
      <c r="A229" s="29">
        <v>101</v>
      </c>
      <c r="B229" s="29" t="s">
        <v>554</v>
      </c>
      <c r="C229" s="29" t="s">
        <v>311</v>
      </c>
      <c r="D229" s="29" t="s">
        <v>964</v>
      </c>
      <c r="E229" s="29" t="s">
        <v>557</v>
      </c>
      <c r="F229" s="29" t="s">
        <v>556</v>
      </c>
      <c r="G229" s="29" t="s">
        <v>228</v>
      </c>
      <c r="H229" s="29"/>
      <c r="I229" s="29" t="s">
        <v>312</v>
      </c>
      <c r="J229" s="29" t="s">
        <v>313</v>
      </c>
      <c r="K229" s="29" t="s">
        <v>738</v>
      </c>
      <c r="L229" s="29" t="s">
        <v>571</v>
      </c>
      <c r="M229" s="31">
        <v>115327.87</v>
      </c>
      <c r="N229" s="24" t="s">
        <v>988</v>
      </c>
      <c r="O229" s="78" t="s">
        <v>1466</v>
      </c>
      <c r="P229" s="24"/>
      <c r="Q229" s="24"/>
      <c r="R229" s="24"/>
      <c r="S229" s="24"/>
      <c r="T229" s="24"/>
      <c r="U229" s="29">
        <v>0</v>
      </c>
      <c r="V229" s="29">
        <v>0</v>
      </c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</row>
    <row r="230" spans="1:38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5"/>
      <c r="N230" s="24" t="s">
        <v>989</v>
      </c>
      <c r="O230" s="24" t="s">
        <v>997</v>
      </c>
      <c r="P230" s="24" t="s">
        <v>1120</v>
      </c>
      <c r="Q230" s="24" t="s">
        <v>242</v>
      </c>
      <c r="R230" s="24" t="s">
        <v>1120</v>
      </c>
      <c r="S230" s="24" t="s">
        <v>242</v>
      </c>
      <c r="T230" s="24" t="s">
        <v>1120</v>
      </c>
      <c r="U230" s="43"/>
      <c r="V230" s="43"/>
      <c r="W230" s="24" t="s">
        <v>1157</v>
      </c>
      <c r="X230" s="27" t="s">
        <v>1349</v>
      </c>
      <c r="Y230" s="27" t="s">
        <v>1349</v>
      </c>
      <c r="Z230" s="27" t="s">
        <v>1349</v>
      </c>
      <c r="AA230" s="28" t="s">
        <v>1036</v>
      </c>
      <c r="AB230" s="27">
        <v>4000</v>
      </c>
      <c r="AC230" s="27">
        <v>4000</v>
      </c>
      <c r="AD230" s="27">
        <v>3670</v>
      </c>
      <c r="AE230" s="27" t="s">
        <v>1349</v>
      </c>
      <c r="AF230" s="27" t="s">
        <v>1349</v>
      </c>
      <c r="AG230" s="27" t="s">
        <v>1349</v>
      </c>
      <c r="AH230" s="27">
        <v>12000</v>
      </c>
      <c r="AI230" s="27" t="s">
        <v>1349</v>
      </c>
      <c r="AJ230" s="27" t="s">
        <v>1349</v>
      </c>
      <c r="AK230" s="28" t="s">
        <v>1148</v>
      </c>
      <c r="AL230" s="28" t="s">
        <v>1349</v>
      </c>
    </row>
    <row r="231" spans="1:38" ht="38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5"/>
      <c r="N231" s="24" t="s">
        <v>990</v>
      </c>
      <c r="O231" s="78" t="s">
        <v>1466</v>
      </c>
      <c r="P231" s="24"/>
      <c r="Q231" s="24"/>
      <c r="R231" s="24"/>
      <c r="S231" s="24"/>
      <c r="T231" s="24"/>
      <c r="U231" s="43"/>
      <c r="V231" s="43"/>
      <c r="W231" s="29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</row>
    <row r="232" spans="1:38" ht="38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5"/>
      <c r="N232" s="24" t="s">
        <v>991</v>
      </c>
      <c r="O232" s="78" t="s">
        <v>1466</v>
      </c>
      <c r="P232" s="24"/>
      <c r="Q232" s="24"/>
      <c r="R232" s="24"/>
      <c r="S232" s="24"/>
      <c r="T232" s="24"/>
      <c r="U232" s="43"/>
      <c r="V232" s="43"/>
      <c r="W232" s="43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</row>
    <row r="233" spans="1:38" ht="38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5"/>
      <c r="N233" s="24" t="s">
        <v>992</v>
      </c>
      <c r="O233" s="78" t="s">
        <v>1466</v>
      </c>
      <c r="P233" s="24"/>
      <c r="Q233" s="24"/>
      <c r="R233" s="24"/>
      <c r="S233" s="24"/>
      <c r="T233" s="24"/>
      <c r="U233" s="43"/>
      <c r="V233" s="43"/>
      <c r="W233" s="43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</row>
    <row r="234" spans="1:38" ht="38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5"/>
      <c r="N234" s="24" t="s">
        <v>993</v>
      </c>
      <c r="O234" s="78" t="s">
        <v>1466</v>
      </c>
      <c r="P234" s="24"/>
      <c r="Q234" s="24"/>
      <c r="R234" s="24"/>
      <c r="S234" s="24"/>
      <c r="T234" s="24"/>
      <c r="U234" s="43"/>
      <c r="V234" s="43"/>
      <c r="W234" s="3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</row>
    <row r="235" spans="1:38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5"/>
      <c r="N235" s="24" t="s">
        <v>994</v>
      </c>
      <c r="O235" s="24" t="s">
        <v>999</v>
      </c>
      <c r="P235" s="24" t="s">
        <v>1155</v>
      </c>
      <c r="Q235" s="24" t="s">
        <v>242</v>
      </c>
      <c r="R235" s="24" t="s">
        <v>1155</v>
      </c>
      <c r="S235" s="24" t="s">
        <v>242</v>
      </c>
      <c r="T235" s="24" t="s">
        <v>1155</v>
      </c>
      <c r="U235" s="43"/>
      <c r="V235" s="43"/>
      <c r="W235" s="24" t="s">
        <v>1157</v>
      </c>
      <c r="X235" s="27" t="s">
        <v>1349</v>
      </c>
      <c r="Y235" s="27" t="s">
        <v>1349</v>
      </c>
      <c r="Z235" s="27" t="s">
        <v>1349</v>
      </c>
      <c r="AA235" s="28" t="s">
        <v>1036</v>
      </c>
      <c r="AB235" s="27">
        <v>4500</v>
      </c>
      <c r="AC235" s="27">
        <v>4500</v>
      </c>
      <c r="AD235" s="27">
        <v>4125</v>
      </c>
      <c r="AE235" s="27" t="s">
        <v>1349</v>
      </c>
      <c r="AF235" s="27" t="s">
        <v>1349</v>
      </c>
      <c r="AG235" s="27" t="s">
        <v>1349</v>
      </c>
      <c r="AH235" s="27">
        <v>13500</v>
      </c>
      <c r="AI235" s="27" t="s">
        <v>1349</v>
      </c>
      <c r="AJ235" s="27" t="s">
        <v>1349</v>
      </c>
      <c r="AK235" s="28" t="s">
        <v>1148</v>
      </c>
      <c r="AL235" s="27" t="s">
        <v>1349</v>
      </c>
    </row>
    <row r="236" spans="1:38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5"/>
      <c r="N236" s="24" t="s">
        <v>995</v>
      </c>
      <c r="O236" s="24" t="s">
        <v>998</v>
      </c>
      <c r="P236" s="24" t="s">
        <v>1156</v>
      </c>
      <c r="Q236" s="24" t="s">
        <v>242</v>
      </c>
      <c r="R236" s="24" t="s">
        <v>1156</v>
      </c>
      <c r="S236" s="24" t="s">
        <v>242</v>
      </c>
      <c r="T236" s="24" t="s">
        <v>1156</v>
      </c>
      <c r="U236" s="43"/>
      <c r="V236" s="43"/>
      <c r="W236" s="24" t="s">
        <v>1157</v>
      </c>
      <c r="X236" s="27" t="s">
        <v>1349</v>
      </c>
      <c r="Y236" s="27" t="s">
        <v>1349</v>
      </c>
      <c r="Z236" s="27" t="s">
        <v>1349</v>
      </c>
      <c r="AA236" s="28" t="s">
        <v>1036</v>
      </c>
      <c r="AB236" s="27">
        <v>7400</v>
      </c>
      <c r="AC236" s="27">
        <v>7400</v>
      </c>
      <c r="AD236" s="27">
        <v>6784</v>
      </c>
      <c r="AE236" s="27" t="s">
        <v>1349</v>
      </c>
      <c r="AF236" s="27" t="s">
        <v>1349</v>
      </c>
      <c r="AG236" s="27" t="s">
        <v>1349</v>
      </c>
      <c r="AH236" s="27">
        <v>22200</v>
      </c>
      <c r="AI236" s="27" t="s">
        <v>1349</v>
      </c>
      <c r="AJ236" s="27" t="s">
        <v>1349</v>
      </c>
      <c r="AK236" s="28" t="s">
        <v>1148</v>
      </c>
      <c r="AL236" s="27" t="s">
        <v>1349</v>
      </c>
    </row>
    <row r="237" spans="1:38" ht="38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6"/>
      <c r="N237" s="24" t="s">
        <v>996</v>
      </c>
      <c r="O237" s="78" t="s">
        <v>1466</v>
      </c>
      <c r="P237" s="24"/>
      <c r="Q237" s="24"/>
      <c r="R237" s="24"/>
      <c r="S237" s="24"/>
      <c r="T237" s="24"/>
      <c r="U237" s="34"/>
      <c r="V237" s="3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</row>
    <row r="238" spans="1:38" ht="51">
      <c r="A238" s="24">
        <v>102</v>
      </c>
      <c r="B238" s="24" t="s">
        <v>588</v>
      </c>
      <c r="C238" s="24" t="s">
        <v>1158</v>
      </c>
      <c r="D238" s="24" t="s">
        <v>1159</v>
      </c>
      <c r="E238" s="24" t="s">
        <v>930</v>
      </c>
      <c r="F238" s="24" t="s">
        <v>590</v>
      </c>
      <c r="G238" s="25" t="s">
        <v>610</v>
      </c>
      <c r="H238" s="24"/>
      <c r="I238" s="24" t="s">
        <v>1160</v>
      </c>
      <c r="J238" s="24" t="s">
        <v>1161</v>
      </c>
      <c r="K238" s="24" t="s">
        <v>688</v>
      </c>
      <c r="L238" s="24" t="s">
        <v>1108</v>
      </c>
      <c r="M238" s="26">
        <v>45081.97</v>
      </c>
      <c r="N238" s="24">
        <v>1</v>
      </c>
      <c r="O238" s="26">
        <v>50935</v>
      </c>
      <c r="P238" s="24" t="s">
        <v>1164</v>
      </c>
      <c r="Q238" s="26">
        <v>50935</v>
      </c>
      <c r="R238" s="24" t="s">
        <v>1162</v>
      </c>
      <c r="S238" s="26">
        <v>50935</v>
      </c>
      <c r="T238" s="24" t="s">
        <v>1162</v>
      </c>
      <c r="U238" s="24">
        <v>0</v>
      </c>
      <c r="V238" s="24">
        <v>0</v>
      </c>
      <c r="W238" s="37" t="s">
        <v>1163</v>
      </c>
      <c r="X238" s="38" t="s">
        <v>73</v>
      </c>
      <c r="Y238" s="39" t="s">
        <v>1349</v>
      </c>
      <c r="Z238" s="39" t="s">
        <v>1349</v>
      </c>
      <c r="AA238" s="39" t="s">
        <v>73</v>
      </c>
      <c r="AB238" s="39" t="s">
        <v>1349</v>
      </c>
      <c r="AC238" s="39" t="s">
        <v>1349</v>
      </c>
      <c r="AD238" s="39" t="s">
        <v>1349</v>
      </c>
      <c r="AE238" s="39" t="s">
        <v>1349</v>
      </c>
      <c r="AF238" s="39" t="s">
        <v>1349</v>
      </c>
      <c r="AG238" s="39" t="s">
        <v>1349</v>
      </c>
      <c r="AH238" s="40">
        <v>50935</v>
      </c>
      <c r="AI238" s="39" t="s">
        <v>1349</v>
      </c>
      <c r="AJ238" s="39" t="s">
        <v>1349</v>
      </c>
      <c r="AK238" s="39" t="s">
        <v>73</v>
      </c>
      <c r="AL238" s="39" t="s">
        <v>1153</v>
      </c>
    </row>
    <row r="239" spans="1:38" ht="21.75" customHeight="1">
      <c r="A239" s="29">
        <v>103</v>
      </c>
      <c r="B239" s="29" t="s">
        <v>554</v>
      </c>
      <c r="C239" s="29" t="s">
        <v>1165</v>
      </c>
      <c r="D239" s="29" t="s">
        <v>379</v>
      </c>
      <c r="E239" s="29" t="s">
        <v>705</v>
      </c>
      <c r="F239" s="29" t="s">
        <v>572</v>
      </c>
      <c r="G239" s="30" t="s">
        <v>706</v>
      </c>
      <c r="H239" s="29" t="s">
        <v>1166</v>
      </c>
      <c r="I239" s="29" t="s">
        <v>1167</v>
      </c>
      <c r="J239" s="29" t="s">
        <v>1168</v>
      </c>
      <c r="K239" s="29" t="s">
        <v>1169</v>
      </c>
      <c r="L239" s="29" t="s">
        <v>607</v>
      </c>
      <c r="M239" s="31">
        <v>204436.46</v>
      </c>
      <c r="N239" s="24" t="s">
        <v>698</v>
      </c>
      <c r="O239" s="26">
        <v>110800.69</v>
      </c>
      <c r="P239" s="29" t="s">
        <v>1170</v>
      </c>
      <c r="Q239" s="26">
        <v>128251.54</v>
      </c>
      <c r="R239" s="29" t="s">
        <v>494</v>
      </c>
      <c r="S239" s="26">
        <v>110800.69</v>
      </c>
      <c r="T239" s="29" t="s">
        <v>1170</v>
      </c>
      <c r="U239" s="29">
        <v>0</v>
      </c>
      <c r="V239" s="29">
        <v>0</v>
      </c>
      <c r="W239" s="29" t="s">
        <v>1172</v>
      </c>
      <c r="X239" s="27" t="s">
        <v>1349</v>
      </c>
      <c r="Y239" s="27" t="s">
        <v>1349</v>
      </c>
      <c r="Z239" s="27" t="s">
        <v>1349</v>
      </c>
      <c r="AA239" s="28" t="s">
        <v>1036</v>
      </c>
      <c r="AB239" s="27">
        <v>55400.34</v>
      </c>
      <c r="AC239" s="27">
        <v>55400.34</v>
      </c>
      <c r="AD239" s="27" t="s">
        <v>1349</v>
      </c>
      <c r="AE239" s="27" t="s">
        <v>1349</v>
      </c>
      <c r="AF239" s="27" t="s">
        <v>1349</v>
      </c>
      <c r="AG239" s="27" t="s">
        <v>1349</v>
      </c>
      <c r="AH239" s="27">
        <f>S239</f>
        <v>110800.69</v>
      </c>
      <c r="AI239" s="27" t="s">
        <v>1349</v>
      </c>
      <c r="AJ239" s="27" t="s">
        <v>1349</v>
      </c>
      <c r="AK239" s="28" t="s">
        <v>489</v>
      </c>
      <c r="AL239" s="28" t="s">
        <v>1349</v>
      </c>
    </row>
    <row r="240" spans="1:38" ht="12.75">
      <c r="A240" s="43"/>
      <c r="B240" s="43"/>
      <c r="C240" s="43"/>
      <c r="D240" s="43"/>
      <c r="E240" s="43"/>
      <c r="F240" s="43"/>
      <c r="G240" s="44"/>
      <c r="H240" s="43"/>
      <c r="I240" s="43"/>
      <c r="J240" s="43"/>
      <c r="K240" s="43"/>
      <c r="L240" s="43"/>
      <c r="M240" s="45"/>
      <c r="N240" s="24" t="s">
        <v>580</v>
      </c>
      <c r="O240" s="26">
        <v>88628.14</v>
      </c>
      <c r="P240" s="43"/>
      <c r="Q240" s="26">
        <v>126697.03</v>
      </c>
      <c r="R240" s="34"/>
      <c r="S240" s="26">
        <v>88628.14</v>
      </c>
      <c r="T240" s="43"/>
      <c r="U240" s="43"/>
      <c r="V240" s="43"/>
      <c r="W240" s="43"/>
      <c r="X240" s="27" t="s">
        <v>1349</v>
      </c>
      <c r="Y240" s="27" t="s">
        <v>1349</v>
      </c>
      <c r="Z240" s="27" t="s">
        <v>1349</v>
      </c>
      <c r="AA240" s="28" t="s">
        <v>1036</v>
      </c>
      <c r="AB240" s="27">
        <v>44314.07</v>
      </c>
      <c r="AC240" s="27">
        <v>44314.07</v>
      </c>
      <c r="AD240" s="27" t="s">
        <v>1349</v>
      </c>
      <c r="AE240" s="27" t="s">
        <v>1349</v>
      </c>
      <c r="AF240" s="27" t="s">
        <v>1349</v>
      </c>
      <c r="AG240" s="27" t="s">
        <v>1349</v>
      </c>
      <c r="AH240" s="27">
        <f>S240</f>
        <v>88628.14</v>
      </c>
      <c r="AI240" s="27" t="s">
        <v>1349</v>
      </c>
      <c r="AJ240" s="27" t="s">
        <v>1349</v>
      </c>
      <c r="AK240" s="28" t="s">
        <v>1148</v>
      </c>
      <c r="AL240" s="28" t="s">
        <v>1349</v>
      </c>
    </row>
    <row r="241" spans="1:38" ht="29.25" customHeight="1">
      <c r="A241" s="34"/>
      <c r="B241" s="34"/>
      <c r="C241" s="34"/>
      <c r="D241" s="34"/>
      <c r="E241" s="34"/>
      <c r="F241" s="34"/>
      <c r="G241" s="35"/>
      <c r="H241" s="34"/>
      <c r="I241" s="34"/>
      <c r="J241" s="34"/>
      <c r="K241" s="34"/>
      <c r="L241" s="34"/>
      <c r="M241" s="36"/>
      <c r="N241" s="24" t="s">
        <v>346</v>
      </c>
      <c r="O241" s="26">
        <v>7196.67</v>
      </c>
      <c r="P241" s="34"/>
      <c r="Q241" s="26">
        <v>10004.88</v>
      </c>
      <c r="R241" s="24" t="s">
        <v>1171</v>
      </c>
      <c r="S241" s="26">
        <v>7196.67</v>
      </c>
      <c r="T241" s="34"/>
      <c r="U241" s="34"/>
      <c r="V241" s="34"/>
      <c r="W241" s="34"/>
      <c r="X241" s="27" t="s">
        <v>1349</v>
      </c>
      <c r="Y241" s="27" t="s">
        <v>1349</v>
      </c>
      <c r="Z241" s="27" t="s">
        <v>1349</v>
      </c>
      <c r="AA241" s="28" t="s">
        <v>1036</v>
      </c>
      <c r="AB241" s="27">
        <v>3598.34</v>
      </c>
      <c r="AC241" s="27">
        <v>3598.35</v>
      </c>
      <c r="AD241" s="27" t="s">
        <v>1349</v>
      </c>
      <c r="AE241" s="27" t="s">
        <v>1349</v>
      </c>
      <c r="AF241" s="27" t="s">
        <v>1349</v>
      </c>
      <c r="AG241" s="27" t="s">
        <v>1349</v>
      </c>
      <c r="AH241" s="27">
        <f>S241</f>
        <v>7196.67</v>
      </c>
      <c r="AI241" s="27" t="s">
        <v>1349</v>
      </c>
      <c r="AJ241" s="27" t="s">
        <v>1349</v>
      </c>
      <c r="AK241" s="28" t="s">
        <v>1148</v>
      </c>
      <c r="AL241" s="28" t="s">
        <v>1349</v>
      </c>
    </row>
    <row r="242" spans="1:38" ht="38.25">
      <c r="A242" s="29">
        <v>104</v>
      </c>
      <c r="B242" s="29" t="s">
        <v>569</v>
      </c>
      <c r="C242" s="29" t="s">
        <v>1173</v>
      </c>
      <c r="D242" s="29" t="s">
        <v>451</v>
      </c>
      <c r="E242" s="29" t="s">
        <v>1096</v>
      </c>
      <c r="F242" s="29" t="s">
        <v>556</v>
      </c>
      <c r="G242" s="30" t="s">
        <v>610</v>
      </c>
      <c r="H242" s="29"/>
      <c r="I242" s="29" t="s">
        <v>1174</v>
      </c>
      <c r="J242" s="29" t="s">
        <v>1175</v>
      </c>
      <c r="K242" s="29" t="s">
        <v>688</v>
      </c>
      <c r="L242" s="29" t="s">
        <v>952</v>
      </c>
      <c r="M242" s="31">
        <v>238982.8</v>
      </c>
      <c r="N242" s="24" t="s">
        <v>1202</v>
      </c>
      <c r="O242" s="78" t="s">
        <v>1466</v>
      </c>
      <c r="P242" s="24"/>
      <c r="Q242" s="24"/>
      <c r="R242" s="24"/>
      <c r="S242" s="24"/>
      <c r="T242" s="24"/>
      <c r="U242" s="29">
        <v>0</v>
      </c>
      <c r="V242" s="29">
        <v>0</v>
      </c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</row>
    <row r="243" spans="1:38" ht="12.75">
      <c r="A243" s="43"/>
      <c r="B243" s="43"/>
      <c r="C243" s="43"/>
      <c r="D243" s="43"/>
      <c r="E243" s="43"/>
      <c r="F243" s="43"/>
      <c r="G243" s="44"/>
      <c r="H243" s="43"/>
      <c r="I243" s="43"/>
      <c r="J243" s="43"/>
      <c r="K243" s="43"/>
      <c r="L243" s="43"/>
      <c r="M243" s="45"/>
      <c r="N243" s="24" t="s">
        <v>231</v>
      </c>
      <c r="O243" s="26">
        <v>7100.82</v>
      </c>
      <c r="P243" s="24" t="s">
        <v>1230</v>
      </c>
      <c r="Q243" s="26">
        <v>7100.82</v>
      </c>
      <c r="R243" s="24" t="s">
        <v>1176</v>
      </c>
      <c r="S243" s="26">
        <v>7100.82</v>
      </c>
      <c r="T243" s="24" t="s">
        <v>1176</v>
      </c>
      <c r="U243" s="43"/>
      <c r="V243" s="43"/>
      <c r="W243" s="2" t="s">
        <v>1081</v>
      </c>
      <c r="X243" s="69" t="s">
        <v>415</v>
      </c>
      <c r="Y243" s="69" t="s">
        <v>415</v>
      </c>
      <c r="Z243" s="69" t="s">
        <v>415</v>
      </c>
      <c r="AA243" s="69" t="s">
        <v>1037</v>
      </c>
      <c r="AB243" s="70">
        <v>1823.96</v>
      </c>
      <c r="AC243" s="70">
        <v>2366.94</v>
      </c>
      <c r="AD243" s="69" t="s">
        <v>415</v>
      </c>
      <c r="AE243" s="69" t="s">
        <v>415</v>
      </c>
      <c r="AF243" s="69" t="s">
        <v>415</v>
      </c>
      <c r="AG243" s="69" t="s">
        <v>415</v>
      </c>
      <c r="AH243" s="70">
        <v>4190.9</v>
      </c>
      <c r="AI243" s="69" t="s">
        <v>415</v>
      </c>
      <c r="AJ243" s="69" t="s">
        <v>415</v>
      </c>
      <c r="AK243" s="69" t="s">
        <v>415</v>
      </c>
      <c r="AL243" s="69" t="s">
        <v>415</v>
      </c>
    </row>
    <row r="244" spans="1:38" ht="12.75">
      <c r="A244" s="43"/>
      <c r="B244" s="43"/>
      <c r="C244" s="43"/>
      <c r="D244" s="43"/>
      <c r="E244" s="43"/>
      <c r="F244" s="43"/>
      <c r="G244" s="44"/>
      <c r="H244" s="43"/>
      <c r="I244" s="43"/>
      <c r="J244" s="43"/>
      <c r="K244" s="43"/>
      <c r="L244" s="43"/>
      <c r="M244" s="45"/>
      <c r="N244" s="24" t="s">
        <v>1187</v>
      </c>
      <c r="O244" s="26">
        <v>6491.01</v>
      </c>
      <c r="P244" s="24" t="s">
        <v>1236</v>
      </c>
      <c r="Q244" s="26">
        <v>6491.01</v>
      </c>
      <c r="R244" s="24" t="s">
        <v>1177</v>
      </c>
      <c r="S244" s="26">
        <v>6491.01</v>
      </c>
      <c r="T244" s="24" t="s">
        <v>1177</v>
      </c>
      <c r="U244" s="43"/>
      <c r="V244" s="43"/>
      <c r="W244" s="3"/>
      <c r="X244" s="69" t="s">
        <v>415</v>
      </c>
      <c r="Y244" s="69" t="s">
        <v>415</v>
      </c>
      <c r="Z244" s="69" t="s">
        <v>415</v>
      </c>
      <c r="AA244" s="69" t="s">
        <v>1037</v>
      </c>
      <c r="AB244" s="70">
        <v>1125.96</v>
      </c>
      <c r="AC244" s="69" t="s">
        <v>415</v>
      </c>
      <c r="AD244" s="69" t="s">
        <v>415</v>
      </c>
      <c r="AE244" s="69" t="s">
        <v>415</v>
      </c>
      <c r="AF244" s="69" t="s">
        <v>415</v>
      </c>
      <c r="AG244" s="69" t="s">
        <v>415</v>
      </c>
      <c r="AH244" s="69">
        <v>1125.96</v>
      </c>
      <c r="AI244" s="69" t="s">
        <v>415</v>
      </c>
      <c r="AJ244" s="69" t="s">
        <v>415</v>
      </c>
      <c r="AK244" s="69" t="s">
        <v>415</v>
      </c>
      <c r="AL244" s="70"/>
    </row>
    <row r="245" spans="1:38" ht="12.75">
      <c r="A245" s="43"/>
      <c r="B245" s="43"/>
      <c r="C245" s="43"/>
      <c r="D245" s="43"/>
      <c r="E245" s="43"/>
      <c r="F245" s="43"/>
      <c r="G245" s="44"/>
      <c r="H245" s="43"/>
      <c r="I245" s="43"/>
      <c r="J245" s="43"/>
      <c r="K245" s="43"/>
      <c r="L245" s="43"/>
      <c r="M245" s="45"/>
      <c r="N245" s="24" t="s">
        <v>1188</v>
      </c>
      <c r="O245" s="26">
        <v>7306.05</v>
      </c>
      <c r="P245" s="24" t="s">
        <v>1178</v>
      </c>
      <c r="Q245" s="26">
        <v>7306.05</v>
      </c>
      <c r="R245" s="24" t="s">
        <v>1178</v>
      </c>
      <c r="S245" s="26">
        <v>7306.05</v>
      </c>
      <c r="T245" s="24" t="s">
        <v>1178</v>
      </c>
      <c r="U245" s="43"/>
      <c r="V245" s="43"/>
      <c r="W245" s="3"/>
      <c r="X245" s="69" t="s">
        <v>415</v>
      </c>
      <c r="Y245" s="69" t="s">
        <v>415</v>
      </c>
      <c r="Z245" s="69" t="s">
        <v>415</v>
      </c>
      <c r="AA245" s="69" t="s">
        <v>1037</v>
      </c>
      <c r="AB245" s="70">
        <v>1310.39</v>
      </c>
      <c r="AC245" s="70">
        <v>2435.34</v>
      </c>
      <c r="AD245" s="69" t="s">
        <v>415</v>
      </c>
      <c r="AE245" s="69" t="s">
        <v>415</v>
      </c>
      <c r="AF245" s="69" t="s">
        <v>415</v>
      </c>
      <c r="AG245" s="69" t="s">
        <v>415</v>
      </c>
      <c r="AH245" s="70">
        <v>3745.73</v>
      </c>
      <c r="AI245" s="69" t="s">
        <v>415</v>
      </c>
      <c r="AJ245" s="69" t="s">
        <v>415</v>
      </c>
      <c r="AK245" s="69" t="s">
        <v>415</v>
      </c>
      <c r="AL245" s="69" t="s">
        <v>415</v>
      </c>
    </row>
    <row r="246" spans="1:38" ht="12.75">
      <c r="A246" s="43"/>
      <c r="B246" s="43"/>
      <c r="C246" s="43"/>
      <c r="D246" s="43"/>
      <c r="E246" s="43"/>
      <c r="F246" s="43"/>
      <c r="G246" s="44"/>
      <c r="H246" s="43"/>
      <c r="I246" s="43"/>
      <c r="J246" s="43"/>
      <c r="K246" s="43"/>
      <c r="L246" s="43"/>
      <c r="M246" s="45"/>
      <c r="N246" s="24" t="s">
        <v>1189</v>
      </c>
      <c r="O246" s="26">
        <v>6895.59</v>
      </c>
      <c r="P246" s="24" t="s">
        <v>1227</v>
      </c>
      <c r="Q246" s="26">
        <v>6895.59</v>
      </c>
      <c r="R246" s="24" t="s">
        <v>1038</v>
      </c>
      <c r="S246" s="26">
        <v>6895.59</v>
      </c>
      <c r="T246" s="24" t="s">
        <v>1038</v>
      </c>
      <c r="U246" s="43"/>
      <c r="V246" s="43"/>
      <c r="W246" s="4"/>
      <c r="X246" s="69" t="s">
        <v>415</v>
      </c>
      <c r="Y246" s="69" t="s">
        <v>415</v>
      </c>
      <c r="Z246" s="69" t="s">
        <v>415</v>
      </c>
      <c r="AA246" s="69" t="s">
        <v>1037</v>
      </c>
      <c r="AB246" s="69" t="s">
        <v>415</v>
      </c>
      <c r="AC246" s="70">
        <v>2000</v>
      </c>
      <c r="AD246" s="69" t="s">
        <v>415</v>
      </c>
      <c r="AE246" s="69" t="s">
        <v>415</v>
      </c>
      <c r="AF246" s="69" t="s">
        <v>415</v>
      </c>
      <c r="AG246" s="69" t="s">
        <v>415</v>
      </c>
      <c r="AH246" s="70">
        <v>2000</v>
      </c>
      <c r="AI246" s="69" t="s">
        <v>415</v>
      </c>
      <c r="AJ246" s="69" t="s">
        <v>415</v>
      </c>
      <c r="AK246" s="69" t="s">
        <v>415</v>
      </c>
      <c r="AL246" s="69" t="s">
        <v>415</v>
      </c>
    </row>
    <row r="247" spans="1:38" ht="38.25">
      <c r="A247" s="43"/>
      <c r="B247" s="43"/>
      <c r="C247" s="43"/>
      <c r="D247" s="43"/>
      <c r="E247" s="43"/>
      <c r="F247" s="43"/>
      <c r="G247" s="44"/>
      <c r="H247" s="43"/>
      <c r="I247" s="43"/>
      <c r="J247" s="43"/>
      <c r="K247" s="43"/>
      <c r="L247" s="43"/>
      <c r="M247" s="45"/>
      <c r="N247" s="24" t="s">
        <v>1190</v>
      </c>
      <c r="O247" s="78" t="s">
        <v>1466</v>
      </c>
      <c r="P247" s="24"/>
      <c r="Q247" s="24"/>
      <c r="R247" s="24"/>
      <c r="S247" s="24"/>
      <c r="T247" s="24"/>
      <c r="U247" s="43"/>
      <c r="V247" s="43"/>
      <c r="W247" s="3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</row>
    <row r="248" spans="1:38" ht="12.75">
      <c r="A248" s="43"/>
      <c r="B248" s="43"/>
      <c r="C248" s="43"/>
      <c r="D248" s="43"/>
      <c r="E248" s="43"/>
      <c r="F248" s="43"/>
      <c r="G248" s="44"/>
      <c r="H248" s="43"/>
      <c r="I248" s="43"/>
      <c r="J248" s="43"/>
      <c r="K248" s="43"/>
      <c r="L248" s="43"/>
      <c r="M248" s="45"/>
      <c r="N248" s="24" t="s">
        <v>1191</v>
      </c>
      <c r="O248" s="26">
        <v>64499.6</v>
      </c>
      <c r="P248" s="24" t="s">
        <v>1228</v>
      </c>
      <c r="Q248" s="26">
        <v>64499.6</v>
      </c>
      <c r="R248" s="24" t="s">
        <v>1179</v>
      </c>
      <c r="S248" s="26">
        <v>64499.6</v>
      </c>
      <c r="T248" s="24" t="s">
        <v>1179</v>
      </c>
      <c r="U248" s="43"/>
      <c r="V248" s="43"/>
      <c r="W248" s="2" t="s">
        <v>1081</v>
      </c>
      <c r="X248" s="69" t="s">
        <v>415</v>
      </c>
      <c r="Y248" s="69" t="s">
        <v>415</v>
      </c>
      <c r="Z248" s="69" t="s">
        <v>415</v>
      </c>
      <c r="AA248" s="69" t="s">
        <v>1037</v>
      </c>
      <c r="AB248" s="70">
        <v>52103.86</v>
      </c>
      <c r="AC248" s="70">
        <v>12395.74</v>
      </c>
      <c r="AD248" s="69" t="s">
        <v>415</v>
      </c>
      <c r="AE248" s="69" t="s">
        <v>415</v>
      </c>
      <c r="AF248" s="69" t="s">
        <v>415</v>
      </c>
      <c r="AG248" s="69" t="s">
        <v>415</v>
      </c>
      <c r="AH248" s="69">
        <v>64499.6</v>
      </c>
      <c r="AI248" s="69" t="s">
        <v>415</v>
      </c>
      <c r="AJ248" s="69" t="s">
        <v>415</v>
      </c>
      <c r="AK248" s="69" t="s">
        <v>415</v>
      </c>
      <c r="AL248" s="69" t="s">
        <v>415</v>
      </c>
    </row>
    <row r="249" spans="1:38" ht="12.75">
      <c r="A249" s="43"/>
      <c r="B249" s="43"/>
      <c r="C249" s="43"/>
      <c r="D249" s="43"/>
      <c r="E249" s="43"/>
      <c r="F249" s="43"/>
      <c r="G249" s="44"/>
      <c r="H249" s="43"/>
      <c r="I249" s="43"/>
      <c r="J249" s="43"/>
      <c r="K249" s="43"/>
      <c r="L249" s="43"/>
      <c r="M249" s="45"/>
      <c r="N249" s="24" t="s">
        <v>1192</v>
      </c>
      <c r="O249" s="26">
        <v>7306.05</v>
      </c>
      <c r="P249" s="24" t="s">
        <v>1229</v>
      </c>
      <c r="Q249" s="26">
        <v>7306.05</v>
      </c>
      <c r="R249" s="24" t="s">
        <v>1180</v>
      </c>
      <c r="S249" s="26">
        <v>7306.05</v>
      </c>
      <c r="T249" s="24" t="s">
        <v>1180</v>
      </c>
      <c r="U249" s="43"/>
      <c r="V249" s="43"/>
      <c r="W249" s="4"/>
      <c r="X249" s="69" t="s">
        <v>415</v>
      </c>
      <c r="Y249" s="69" t="s">
        <v>415</v>
      </c>
      <c r="Z249" s="69" t="s">
        <v>415</v>
      </c>
      <c r="AA249" s="69" t="s">
        <v>1037</v>
      </c>
      <c r="AB249" s="70">
        <v>747.3</v>
      </c>
      <c r="AC249" s="70">
        <v>2435.34</v>
      </c>
      <c r="AD249" s="69" t="s">
        <v>415</v>
      </c>
      <c r="AE249" s="69" t="s">
        <v>415</v>
      </c>
      <c r="AF249" s="69" t="s">
        <v>415</v>
      </c>
      <c r="AG249" s="69" t="s">
        <v>415</v>
      </c>
      <c r="AH249" s="70">
        <v>3182.64</v>
      </c>
      <c r="AI249" s="69" t="s">
        <v>415</v>
      </c>
      <c r="AJ249" s="69" t="s">
        <v>415</v>
      </c>
      <c r="AK249" s="69" t="s">
        <v>415</v>
      </c>
      <c r="AL249" s="69" t="s">
        <v>415</v>
      </c>
    </row>
    <row r="250" spans="1:38" ht="38.25">
      <c r="A250" s="43"/>
      <c r="B250" s="43"/>
      <c r="C250" s="43"/>
      <c r="D250" s="43"/>
      <c r="E250" s="43"/>
      <c r="F250" s="43"/>
      <c r="G250" s="44"/>
      <c r="H250" s="43"/>
      <c r="I250" s="43"/>
      <c r="J250" s="43"/>
      <c r="K250" s="43"/>
      <c r="L250" s="43"/>
      <c r="M250" s="45"/>
      <c r="N250" s="24" t="s">
        <v>1193</v>
      </c>
      <c r="O250" s="78" t="s">
        <v>1466</v>
      </c>
      <c r="P250" s="24"/>
      <c r="Q250" s="24"/>
      <c r="R250" s="24"/>
      <c r="S250" s="24"/>
      <c r="T250" s="24"/>
      <c r="U250" s="43"/>
      <c r="V250" s="43"/>
      <c r="W250" s="32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</row>
    <row r="251" spans="1:38" ht="12.75">
      <c r="A251" s="43"/>
      <c r="B251" s="43"/>
      <c r="C251" s="43"/>
      <c r="D251" s="43"/>
      <c r="E251" s="43"/>
      <c r="F251" s="43"/>
      <c r="G251" s="44"/>
      <c r="H251" s="43"/>
      <c r="I251" s="43"/>
      <c r="J251" s="43"/>
      <c r="K251" s="43"/>
      <c r="L251" s="43"/>
      <c r="M251" s="45"/>
      <c r="N251" s="24" t="s">
        <v>1194</v>
      </c>
      <c r="O251" s="26">
        <v>6086.42</v>
      </c>
      <c r="P251" s="24" t="s">
        <v>1233</v>
      </c>
      <c r="Q251" s="26">
        <v>6086.42</v>
      </c>
      <c r="R251" s="24" t="s">
        <v>1181</v>
      </c>
      <c r="S251" s="26">
        <v>6086.42</v>
      </c>
      <c r="T251" s="24" t="s">
        <v>1181</v>
      </c>
      <c r="U251" s="43"/>
      <c r="V251" s="43"/>
      <c r="W251" s="2" t="s">
        <v>1081</v>
      </c>
      <c r="X251" s="69" t="s">
        <v>415</v>
      </c>
      <c r="Y251" s="69" t="s">
        <v>415</v>
      </c>
      <c r="Z251" s="69" t="s">
        <v>415</v>
      </c>
      <c r="AA251" s="69" t="s">
        <v>1037</v>
      </c>
      <c r="AB251" s="70">
        <v>1147.28</v>
      </c>
      <c r="AC251" s="70">
        <v>2028.78</v>
      </c>
      <c r="AD251" s="69" t="s">
        <v>415</v>
      </c>
      <c r="AE251" s="69" t="s">
        <v>415</v>
      </c>
      <c r="AF251" s="69" t="s">
        <v>415</v>
      </c>
      <c r="AG251" s="69" t="s">
        <v>415</v>
      </c>
      <c r="AH251" s="69">
        <v>3176.06</v>
      </c>
      <c r="AI251" s="69" t="s">
        <v>415</v>
      </c>
      <c r="AJ251" s="69" t="s">
        <v>415</v>
      </c>
      <c r="AK251" s="69" t="s">
        <v>415</v>
      </c>
      <c r="AL251" s="69" t="s">
        <v>415</v>
      </c>
    </row>
    <row r="252" spans="1:38" ht="12.75">
      <c r="A252" s="43"/>
      <c r="B252" s="43"/>
      <c r="C252" s="43"/>
      <c r="D252" s="43"/>
      <c r="E252" s="43"/>
      <c r="F252" s="43"/>
      <c r="G252" s="44"/>
      <c r="H252" s="43"/>
      <c r="I252" s="43"/>
      <c r="J252" s="43"/>
      <c r="K252" s="43"/>
      <c r="L252" s="43"/>
      <c r="M252" s="45"/>
      <c r="N252" s="24" t="s">
        <v>1195</v>
      </c>
      <c r="O252" s="26">
        <v>13791.19</v>
      </c>
      <c r="P252" s="24" t="s">
        <v>1231</v>
      </c>
      <c r="Q252" s="26">
        <v>13791.19</v>
      </c>
      <c r="R252" s="24" t="s">
        <v>1182</v>
      </c>
      <c r="S252" s="26">
        <v>13791.19</v>
      </c>
      <c r="T252" s="24" t="s">
        <v>1182</v>
      </c>
      <c r="U252" s="43"/>
      <c r="V252" s="43"/>
      <c r="W252" s="3"/>
      <c r="X252" s="69" t="s">
        <v>415</v>
      </c>
      <c r="Y252" s="69" t="s">
        <v>415</v>
      </c>
      <c r="Z252" s="69" t="s">
        <v>415</v>
      </c>
      <c r="AA252" s="69" t="s">
        <v>1037</v>
      </c>
      <c r="AB252" s="70">
        <v>8525.11</v>
      </c>
      <c r="AC252" s="70">
        <v>4597.08</v>
      </c>
      <c r="AD252" s="69" t="s">
        <v>415</v>
      </c>
      <c r="AE252" s="69" t="s">
        <v>415</v>
      </c>
      <c r="AF252" s="69" t="s">
        <v>415</v>
      </c>
      <c r="AG252" s="69" t="s">
        <v>415</v>
      </c>
      <c r="AH252" s="70">
        <v>13122.19</v>
      </c>
      <c r="AI252" s="69" t="s">
        <v>415</v>
      </c>
      <c r="AJ252" s="69" t="s">
        <v>415</v>
      </c>
      <c r="AK252" s="69" t="s">
        <v>415</v>
      </c>
      <c r="AL252" s="69" t="s">
        <v>415</v>
      </c>
    </row>
    <row r="253" spans="1:38" ht="12.75">
      <c r="A253" s="43"/>
      <c r="B253" s="43"/>
      <c r="C253" s="43"/>
      <c r="D253" s="43"/>
      <c r="E253" s="43"/>
      <c r="F253" s="43"/>
      <c r="G253" s="44"/>
      <c r="H253" s="43"/>
      <c r="I253" s="43"/>
      <c r="J253" s="43"/>
      <c r="K253" s="43"/>
      <c r="L253" s="43"/>
      <c r="M253" s="45"/>
      <c r="N253" s="24" t="s">
        <v>1196</v>
      </c>
      <c r="O253" s="26">
        <v>7306.05</v>
      </c>
      <c r="P253" s="24" t="s">
        <v>1235</v>
      </c>
      <c r="Q253" s="26">
        <v>7306.05</v>
      </c>
      <c r="R253" s="24" t="s">
        <v>1183</v>
      </c>
      <c r="S253" s="26">
        <v>7306.05</v>
      </c>
      <c r="T253" s="24" t="s">
        <v>1183</v>
      </c>
      <c r="U253" s="43"/>
      <c r="V253" s="43"/>
      <c r="W253" s="3"/>
      <c r="X253" s="69" t="s">
        <v>415</v>
      </c>
      <c r="Y253" s="69" t="s">
        <v>415</v>
      </c>
      <c r="Z253" s="69" t="s">
        <v>415</v>
      </c>
      <c r="AA253" s="69" t="s">
        <v>1037</v>
      </c>
      <c r="AB253" s="70">
        <v>775.74</v>
      </c>
      <c r="AC253" s="70">
        <v>2435.34</v>
      </c>
      <c r="AD253" s="69" t="s">
        <v>415</v>
      </c>
      <c r="AE253" s="69" t="s">
        <v>415</v>
      </c>
      <c r="AF253" s="69" t="s">
        <v>415</v>
      </c>
      <c r="AG253" s="69" t="s">
        <v>415</v>
      </c>
      <c r="AH253" s="70">
        <v>3211.08</v>
      </c>
      <c r="AI253" s="69" t="s">
        <v>415</v>
      </c>
      <c r="AJ253" s="69" t="s">
        <v>415</v>
      </c>
      <c r="AK253" s="69" t="s">
        <v>415</v>
      </c>
      <c r="AL253" s="69" t="s">
        <v>415</v>
      </c>
    </row>
    <row r="254" spans="1:38" ht="12.75">
      <c r="A254" s="43"/>
      <c r="B254" s="43"/>
      <c r="C254" s="43"/>
      <c r="D254" s="43"/>
      <c r="E254" s="43"/>
      <c r="F254" s="43"/>
      <c r="G254" s="44"/>
      <c r="H254" s="43"/>
      <c r="I254" s="43"/>
      <c r="J254" s="43"/>
      <c r="K254" s="43"/>
      <c r="L254" s="43"/>
      <c r="M254" s="45"/>
      <c r="N254" s="24" t="s">
        <v>1197</v>
      </c>
      <c r="O254" s="26">
        <v>7306.05</v>
      </c>
      <c r="P254" s="24" t="s">
        <v>1234</v>
      </c>
      <c r="Q254" s="26">
        <v>7306.05</v>
      </c>
      <c r="R254" s="24" t="s">
        <v>1184</v>
      </c>
      <c r="S254" s="26">
        <v>7306.05</v>
      </c>
      <c r="T254" s="24" t="s">
        <v>1184</v>
      </c>
      <c r="U254" s="43"/>
      <c r="V254" s="43"/>
      <c r="W254" s="4"/>
      <c r="X254" s="69" t="s">
        <v>415</v>
      </c>
      <c r="Y254" s="69" t="s">
        <v>415</v>
      </c>
      <c r="Z254" s="69" t="s">
        <v>415</v>
      </c>
      <c r="AA254" s="69" t="s">
        <v>1037</v>
      </c>
      <c r="AB254" s="70">
        <v>659.27</v>
      </c>
      <c r="AC254" s="70">
        <v>2435.34</v>
      </c>
      <c r="AD254" s="69" t="s">
        <v>415</v>
      </c>
      <c r="AE254" s="69" t="s">
        <v>415</v>
      </c>
      <c r="AF254" s="69" t="s">
        <v>415</v>
      </c>
      <c r="AG254" s="69" t="s">
        <v>415</v>
      </c>
      <c r="AH254" s="70">
        <v>3094.61</v>
      </c>
      <c r="AI254" s="69" t="s">
        <v>415</v>
      </c>
      <c r="AJ254" s="69" t="s">
        <v>415</v>
      </c>
      <c r="AK254" s="69" t="s">
        <v>415</v>
      </c>
      <c r="AL254" s="69" t="s">
        <v>415</v>
      </c>
    </row>
    <row r="255" spans="1:38" ht="38.25">
      <c r="A255" s="43"/>
      <c r="B255" s="43"/>
      <c r="C255" s="43"/>
      <c r="D255" s="43"/>
      <c r="E255" s="43"/>
      <c r="F255" s="43"/>
      <c r="G255" s="44"/>
      <c r="H255" s="43"/>
      <c r="I255" s="43"/>
      <c r="J255" s="43"/>
      <c r="K255" s="43"/>
      <c r="L255" s="43"/>
      <c r="M255" s="45"/>
      <c r="N255" s="24" t="s">
        <v>1198</v>
      </c>
      <c r="O255" s="78" t="s">
        <v>1466</v>
      </c>
      <c r="P255" s="24"/>
      <c r="Q255" s="24"/>
      <c r="R255" s="24"/>
      <c r="S255" s="24"/>
      <c r="T255" s="24"/>
      <c r="U255" s="43"/>
      <c r="V255" s="43"/>
      <c r="W255" s="32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</row>
    <row r="256" spans="1:38" ht="12.75">
      <c r="A256" s="43"/>
      <c r="B256" s="43"/>
      <c r="C256" s="43"/>
      <c r="D256" s="43"/>
      <c r="E256" s="43"/>
      <c r="F256" s="43"/>
      <c r="G256" s="44"/>
      <c r="H256" s="43"/>
      <c r="I256" s="43"/>
      <c r="J256" s="43"/>
      <c r="K256" s="43"/>
      <c r="L256" s="43"/>
      <c r="M256" s="45"/>
      <c r="N256" s="24" t="s">
        <v>1199</v>
      </c>
      <c r="O256" s="26">
        <v>6895.59</v>
      </c>
      <c r="P256" s="24" t="s">
        <v>1232</v>
      </c>
      <c r="Q256" s="26">
        <v>6895.59</v>
      </c>
      <c r="R256" s="24" t="s">
        <v>1185</v>
      </c>
      <c r="S256" s="26">
        <v>6895.59</v>
      </c>
      <c r="T256" s="24" t="s">
        <v>1185</v>
      </c>
      <c r="U256" s="43"/>
      <c r="V256" s="43"/>
      <c r="W256" s="2" t="s">
        <v>1081</v>
      </c>
      <c r="X256" s="69" t="s">
        <v>415</v>
      </c>
      <c r="Y256" s="69" t="s">
        <v>415</v>
      </c>
      <c r="Z256" s="69" t="s">
        <v>415</v>
      </c>
      <c r="AA256" s="69" t="s">
        <v>1037</v>
      </c>
      <c r="AB256" s="70">
        <v>4937.37</v>
      </c>
      <c r="AC256" s="70">
        <v>1958.22</v>
      </c>
      <c r="AD256" s="69" t="s">
        <v>415</v>
      </c>
      <c r="AE256" s="69" t="s">
        <v>415</v>
      </c>
      <c r="AF256" s="69" t="s">
        <v>415</v>
      </c>
      <c r="AG256" s="69" t="s">
        <v>415</v>
      </c>
      <c r="AH256" s="70">
        <v>6895.59</v>
      </c>
      <c r="AI256" s="69" t="s">
        <v>415</v>
      </c>
      <c r="AJ256" s="69" t="s">
        <v>415</v>
      </c>
      <c r="AK256" s="69" t="s">
        <v>415</v>
      </c>
      <c r="AL256" s="69" t="s">
        <v>415</v>
      </c>
    </row>
    <row r="257" spans="1:38" ht="12.75">
      <c r="A257" s="43"/>
      <c r="B257" s="43"/>
      <c r="C257" s="43"/>
      <c r="D257" s="43"/>
      <c r="E257" s="43"/>
      <c r="F257" s="43"/>
      <c r="G257" s="44"/>
      <c r="H257" s="43"/>
      <c r="I257" s="43"/>
      <c r="J257" s="43"/>
      <c r="K257" s="43"/>
      <c r="L257" s="43"/>
      <c r="M257" s="45"/>
      <c r="N257" s="24" t="s">
        <v>1200</v>
      </c>
      <c r="O257" s="26">
        <v>7306.05</v>
      </c>
      <c r="P257" s="24" t="s">
        <v>1203</v>
      </c>
      <c r="Q257" s="26">
        <v>7306.05</v>
      </c>
      <c r="R257" s="24" t="s">
        <v>1186</v>
      </c>
      <c r="S257" s="26">
        <v>7306.05</v>
      </c>
      <c r="T257" s="24" t="s">
        <v>1186</v>
      </c>
      <c r="U257" s="43"/>
      <c r="V257" s="43"/>
      <c r="W257" s="4"/>
      <c r="X257" s="69" t="s">
        <v>415</v>
      </c>
      <c r="Y257" s="69" t="s">
        <v>415</v>
      </c>
      <c r="Z257" s="69" t="s">
        <v>415</v>
      </c>
      <c r="AA257" s="69" t="s">
        <v>1037</v>
      </c>
      <c r="AB257" s="70">
        <v>2340.52</v>
      </c>
      <c r="AC257" s="70">
        <v>2435.34</v>
      </c>
      <c r="AD257" s="69" t="s">
        <v>415</v>
      </c>
      <c r="AE257" s="69" t="s">
        <v>415</v>
      </c>
      <c r="AF257" s="69" t="s">
        <v>415</v>
      </c>
      <c r="AG257" s="69" t="s">
        <v>415</v>
      </c>
      <c r="AH257" s="70">
        <v>4775.86</v>
      </c>
      <c r="AI257" s="69" t="s">
        <v>415</v>
      </c>
      <c r="AJ257" s="69" t="s">
        <v>415</v>
      </c>
      <c r="AK257" s="69" t="s">
        <v>415</v>
      </c>
      <c r="AL257" s="69" t="s">
        <v>415</v>
      </c>
    </row>
    <row r="258" spans="1:38" ht="38.25">
      <c r="A258" s="34"/>
      <c r="B258" s="34"/>
      <c r="C258" s="34"/>
      <c r="D258" s="34"/>
      <c r="E258" s="34"/>
      <c r="F258" s="34"/>
      <c r="G258" s="35"/>
      <c r="H258" s="34"/>
      <c r="I258" s="34"/>
      <c r="J258" s="34"/>
      <c r="K258" s="34"/>
      <c r="L258" s="34"/>
      <c r="M258" s="36"/>
      <c r="N258" s="24" t="s">
        <v>1201</v>
      </c>
      <c r="O258" s="78" t="s">
        <v>1466</v>
      </c>
      <c r="P258" s="24"/>
      <c r="Q258" s="24"/>
      <c r="R258" s="24"/>
      <c r="S258" s="24"/>
      <c r="T258" s="24"/>
      <c r="U258" s="34"/>
      <c r="V258" s="34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</row>
    <row r="259" spans="1:38" ht="51">
      <c r="A259" s="24">
        <v>105</v>
      </c>
      <c r="B259" s="24" t="s">
        <v>588</v>
      </c>
      <c r="C259" s="24" t="s">
        <v>1237</v>
      </c>
      <c r="D259" s="24" t="s">
        <v>380</v>
      </c>
      <c r="E259" s="24" t="s">
        <v>930</v>
      </c>
      <c r="F259" s="24" t="s">
        <v>590</v>
      </c>
      <c r="G259" s="25" t="s">
        <v>610</v>
      </c>
      <c r="H259" s="24"/>
      <c r="I259" s="24" t="s">
        <v>1238</v>
      </c>
      <c r="J259" s="24" t="s">
        <v>1239</v>
      </c>
      <c r="K259" s="24" t="s">
        <v>112</v>
      </c>
      <c r="L259" s="24" t="s">
        <v>20</v>
      </c>
      <c r="M259" s="26">
        <v>32325.817</v>
      </c>
      <c r="N259" s="24">
        <v>2</v>
      </c>
      <c r="O259" s="26">
        <v>37817.65</v>
      </c>
      <c r="P259" s="24" t="s">
        <v>1392</v>
      </c>
      <c r="Q259" s="26">
        <v>57014.21</v>
      </c>
      <c r="R259" s="24" t="s">
        <v>1391</v>
      </c>
      <c r="S259" s="26">
        <v>37817.65</v>
      </c>
      <c r="T259" s="24" t="s">
        <v>1390</v>
      </c>
      <c r="U259" s="24">
        <v>0</v>
      </c>
      <c r="V259" s="24">
        <v>0</v>
      </c>
      <c r="W259" s="37" t="s">
        <v>1163</v>
      </c>
      <c r="X259" s="38" t="s">
        <v>73</v>
      </c>
      <c r="Y259" s="39" t="s">
        <v>1349</v>
      </c>
      <c r="Z259" s="39" t="s">
        <v>1349</v>
      </c>
      <c r="AA259" s="39" t="s">
        <v>73</v>
      </c>
      <c r="AB259" s="40" t="s">
        <v>1349</v>
      </c>
      <c r="AC259" s="40" t="s">
        <v>1349</v>
      </c>
      <c r="AD259" s="40" t="s">
        <v>1349</v>
      </c>
      <c r="AE259" s="40" t="s">
        <v>1349</v>
      </c>
      <c r="AF259" s="40" t="s">
        <v>1349</v>
      </c>
      <c r="AG259" s="40" t="s">
        <v>1349</v>
      </c>
      <c r="AH259" s="40">
        <v>37817.65</v>
      </c>
      <c r="AI259" s="40" t="s">
        <v>1349</v>
      </c>
      <c r="AJ259" s="40" t="s">
        <v>1349</v>
      </c>
      <c r="AK259" s="39" t="s">
        <v>73</v>
      </c>
      <c r="AL259" s="39" t="s">
        <v>1154</v>
      </c>
    </row>
    <row r="260" spans="1:38" ht="63.75">
      <c r="A260" s="24">
        <v>106</v>
      </c>
      <c r="B260" s="24" t="s">
        <v>554</v>
      </c>
      <c r="C260" s="24" t="s">
        <v>123</v>
      </c>
      <c r="D260" s="24" t="s">
        <v>381</v>
      </c>
      <c r="E260" s="24" t="s">
        <v>705</v>
      </c>
      <c r="F260" s="24" t="s">
        <v>572</v>
      </c>
      <c r="G260" s="25" t="s">
        <v>522</v>
      </c>
      <c r="H260" s="24"/>
      <c r="I260" s="24" t="s">
        <v>523</v>
      </c>
      <c r="J260" s="24" t="s">
        <v>1077</v>
      </c>
      <c r="K260" s="24" t="s">
        <v>1474</v>
      </c>
      <c r="L260" s="24" t="s">
        <v>607</v>
      </c>
      <c r="M260" s="26">
        <v>59121.31</v>
      </c>
      <c r="N260" s="24">
        <v>2</v>
      </c>
      <c r="O260" s="26">
        <v>46205.87</v>
      </c>
      <c r="P260" s="24" t="s">
        <v>1170</v>
      </c>
      <c r="Q260" s="26">
        <v>46205.87</v>
      </c>
      <c r="R260" s="24" t="s">
        <v>1170</v>
      </c>
      <c r="S260" s="26">
        <v>46205.87</v>
      </c>
      <c r="T260" s="24" t="s">
        <v>1170</v>
      </c>
      <c r="U260" s="24">
        <v>0</v>
      </c>
      <c r="V260" s="24">
        <v>0</v>
      </c>
      <c r="W260" s="24" t="s">
        <v>524</v>
      </c>
      <c r="X260" s="27" t="s">
        <v>1349</v>
      </c>
      <c r="Y260" s="27" t="s">
        <v>1349</v>
      </c>
      <c r="Z260" s="27" t="s">
        <v>1349</v>
      </c>
      <c r="AA260" s="28" t="s">
        <v>1036</v>
      </c>
      <c r="AB260" s="27">
        <v>23102.93</v>
      </c>
      <c r="AC260" s="27">
        <v>21177.7</v>
      </c>
      <c r="AD260" s="27" t="s">
        <v>1349</v>
      </c>
      <c r="AE260" s="27" t="s">
        <v>1349</v>
      </c>
      <c r="AF260" s="27" t="s">
        <v>1349</v>
      </c>
      <c r="AG260" s="27" t="s">
        <v>1349</v>
      </c>
      <c r="AH260" s="27">
        <f>S260</f>
        <v>46205.87</v>
      </c>
      <c r="AI260" s="27" t="s">
        <v>1349</v>
      </c>
      <c r="AJ260" s="27" t="s">
        <v>1349</v>
      </c>
      <c r="AK260" s="28" t="s">
        <v>489</v>
      </c>
      <c r="AL260" s="28" t="s">
        <v>1349</v>
      </c>
    </row>
    <row r="261" spans="1:38" ht="12.75">
      <c r="A261" s="24">
        <v>107</v>
      </c>
      <c r="B261" s="24" t="s">
        <v>866</v>
      </c>
      <c r="C261" s="24" t="s">
        <v>867</v>
      </c>
      <c r="D261" s="24" t="s">
        <v>316</v>
      </c>
      <c r="E261" s="24" t="s">
        <v>100</v>
      </c>
      <c r="F261" s="24" t="s">
        <v>556</v>
      </c>
      <c r="G261" s="24" t="s">
        <v>228</v>
      </c>
      <c r="H261" s="24" t="s">
        <v>317</v>
      </c>
      <c r="I261" s="24" t="s">
        <v>868</v>
      </c>
      <c r="J261" s="24" t="s">
        <v>869</v>
      </c>
      <c r="K261" s="24" t="s">
        <v>397</v>
      </c>
      <c r="L261" s="24" t="s">
        <v>571</v>
      </c>
      <c r="M261" s="26">
        <v>84146.4</v>
      </c>
      <c r="N261" s="24">
        <v>1</v>
      </c>
      <c r="O261" s="26">
        <v>86000</v>
      </c>
      <c r="P261" s="24" t="s">
        <v>870</v>
      </c>
      <c r="Q261" s="26">
        <v>86000</v>
      </c>
      <c r="R261" s="24" t="s">
        <v>870</v>
      </c>
      <c r="S261" s="26">
        <v>86000</v>
      </c>
      <c r="T261" s="24" t="s">
        <v>870</v>
      </c>
      <c r="U261" s="24">
        <v>0</v>
      </c>
      <c r="V261" s="24">
        <v>0</v>
      </c>
      <c r="W261" s="37" t="s">
        <v>16</v>
      </c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</row>
    <row r="262" spans="1:38" ht="51">
      <c r="A262" s="24">
        <v>108</v>
      </c>
      <c r="B262" s="24" t="s">
        <v>569</v>
      </c>
      <c r="C262" s="24" t="s">
        <v>871</v>
      </c>
      <c r="D262" s="24" t="s">
        <v>382</v>
      </c>
      <c r="E262" s="24" t="s">
        <v>872</v>
      </c>
      <c r="F262" s="24" t="s">
        <v>572</v>
      </c>
      <c r="G262" s="25" t="s">
        <v>610</v>
      </c>
      <c r="H262" s="24"/>
      <c r="I262" s="24" t="s">
        <v>888</v>
      </c>
      <c r="J262" s="24" t="s">
        <v>889</v>
      </c>
      <c r="K262" s="24" t="s">
        <v>688</v>
      </c>
      <c r="L262" s="24" t="s">
        <v>873</v>
      </c>
      <c r="M262" s="26">
        <v>72508.2</v>
      </c>
      <c r="N262" s="24">
        <v>1</v>
      </c>
      <c r="O262" s="26">
        <v>90440</v>
      </c>
      <c r="P262" s="24" t="s">
        <v>892</v>
      </c>
      <c r="Q262" s="26">
        <v>90440</v>
      </c>
      <c r="R262" s="24" t="s">
        <v>890</v>
      </c>
      <c r="S262" s="26">
        <v>90440</v>
      </c>
      <c r="T262" s="24" t="s">
        <v>890</v>
      </c>
      <c r="U262" s="24">
        <v>0</v>
      </c>
      <c r="V262" s="24">
        <v>0</v>
      </c>
      <c r="W262" s="37" t="s">
        <v>891</v>
      </c>
      <c r="X262" s="41" t="s">
        <v>415</v>
      </c>
      <c r="Y262" s="41" t="s">
        <v>415</v>
      </c>
      <c r="Z262" s="41" t="s">
        <v>415</v>
      </c>
      <c r="AA262" s="41" t="s">
        <v>1037</v>
      </c>
      <c r="AB262" s="42" t="s">
        <v>415</v>
      </c>
      <c r="AC262" s="42">
        <v>8700</v>
      </c>
      <c r="AD262" s="42" t="s">
        <v>415</v>
      </c>
      <c r="AE262" s="42" t="s">
        <v>415</v>
      </c>
      <c r="AF262" s="42" t="s">
        <v>415</v>
      </c>
      <c r="AG262" s="42" t="s">
        <v>415</v>
      </c>
      <c r="AH262" s="42">
        <v>90440</v>
      </c>
      <c r="AI262" s="42" t="s">
        <v>415</v>
      </c>
      <c r="AJ262" s="42" t="s">
        <v>415</v>
      </c>
      <c r="AK262" s="41" t="s">
        <v>1037</v>
      </c>
      <c r="AL262" s="41" t="s">
        <v>415</v>
      </c>
    </row>
    <row r="263" spans="1:38" ht="12.75">
      <c r="A263" s="24">
        <v>109</v>
      </c>
      <c r="B263" s="24" t="s">
        <v>588</v>
      </c>
      <c r="C263" s="24" t="s">
        <v>893</v>
      </c>
      <c r="D263" s="24" t="s">
        <v>383</v>
      </c>
      <c r="E263" s="24" t="s">
        <v>894</v>
      </c>
      <c r="F263" s="24" t="s">
        <v>572</v>
      </c>
      <c r="G263" s="24" t="s">
        <v>895</v>
      </c>
      <c r="H263" s="24"/>
      <c r="I263" s="24" t="s">
        <v>898</v>
      </c>
      <c r="J263" s="24" t="s">
        <v>899</v>
      </c>
      <c r="K263" s="24" t="s">
        <v>897</v>
      </c>
      <c r="L263" s="24" t="s">
        <v>896</v>
      </c>
      <c r="M263" s="26">
        <v>1884</v>
      </c>
      <c r="N263" s="24">
        <v>3</v>
      </c>
      <c r="O263" s="26">
        <v>1620</v>
      </c>
      <c r="P263" s="24" t="s">
        <v>901</v>
      </c>
      <c r="Q263" s="26">
        <v>2304</v>
      </c>
      <c r="R263" s="24" t="s">
        <v>176</v>
      </c>
      <c r="S263" s="26">
        <v>1620</v>
      </c>
      <c r="T263" s="24" t="s">
        <v>304</v>
      </c>
      <c r="U263" s="24">
        <v>0</v>
      </c>
      <c r="V263" s="24">
        <v>0</v>
      </c>
      <c r="W263" s="37" t="s">
        <v>900</v>
      </c>
      <c r="X263" s="24" t="s">
        <v>415</v>
      </c>
      <c r="Y263" s="24" t="s">
        <v>415</v>
      </c>
      <c r="Z263" s="24" t="s">
        <v>415</v>
      </c>
      <c r="AA263" s="24" t="s">
        <v>415</v>
      </c>
      <c r="AB263" s="68" t="s">
        <v>415</v>
      </c>
      <c r="AC263" s="68" t="s">
        <v>415</v>
      </c>
      <c r="AD263" s="68" t="s">
        <v>415</v>
      </c>
      <c r="AE263" s="68" t="s">
        <v>415</v>
      </c>
      <c r="AF263" s="68" t="s">
        <v>415</v>
      </c>
      <c r="AG263" s="68" t="s">
        <v>415</v>
      </c>
      <c r="AH263" s="68" t="s">
        <v>415</v>
      </c>
      <c r="AI263" s="24" t="s">
        <v>415</v>
      </c>
      <c r="AJ263" s="24" t="s">
        <v>415</v>
      </c>
      <c r="AK263" s="24" t="s">
        <v>415</v>
      </c>
      <c r="AL263" s="24" t="s">
        <v>415</v>
      </c>
    </row>
    <row r="264" spans="1:38" ht="51">
      <c r="A264" s="24">
        <v>110</v>
      </c>
      <c r="B264" s="24" t="s">
        <v>743</v>
      </c>
      <c r="C264" s="24" t="s">
        <v>902</v>
      </c>
      <c r="D264" s="24" t="s">
        <v>824</v>
      </c>
      <c r="E264" s="24" t="s">
        <v>903</v>
      </c>
      <c r="F264" s="24" t="s">
        <v>572</v>
      </c>
      <c r="G264" s="25" t="s">
        <v>610</v>
      </c>
      <c r="H264" s="24"/>
      <c r="I264" s="24" t="s">
        <v>904</v>
      </c>
      <c r="J264" s="24" t="s">
        <v>905</v>
      </c>
      <c r="K264" s="24" t="s">
        <v>112</v>
      </c>
      <c r="L264" s="24" t="s">
        <v>1485</v>
      </c>
      <c r="M264" s="26">
        <v>18175.2</v>
      </c>
      <c r="N264" s="24">
        <v>1</v>
      </c>
      <c r="O264" s="26">
        <v>14255.42</v>
      </c>
      <c r="P264" s="24" t="s">
        <v>906</v>
      </c>
      <c r="Q264" s="26">
        <v>14255.42</v>
      </c>
      <c r="R264" s="24" t="s">
        <v>906</v>
      </c>
      <c r="S264" s="26">
        <v>14255.42</v>
      </c>
      <c r="T264" s="24" t="s">
        <v>906</v>
      </c>
      <c r="U264" s="24">
        <v>0</v>
      </c>
      <c r="V264" s="24">
        <v>0</v>
      </c>
      <c r="W264" s="24" t="s">
        <v>891</v>
      </c>
      <c r="X264" s="58" t="s">
        <v>415</v>
      </c>
      <c r="Y264" s="58" t="s">
        <v>415</v>
      </c>
      <c r="Z264" s="58" t="s">
        <v>415</v>
      </c>
      <c r="AA264" s="58" t="s">
        <v>1036</v>
      </c>
      <c r="AB264" s="71" t="s">
        <v>415</v>
      </c>
      <c r="AC264" s="71" t="s">
        <v>415</v>
      </c>
      <c r="AD264" s="71" t="s">
        <v>415</v>
      </c>
      <c r="AE264" s="71" t="s">
        <v>415</v>
      </c>
      <c r="AF264" s="71" t="s">
        <v>415</v>
      </c>
      <c r="AG264" s="71" t="s">
        <v>415</v>
      </c>
      <c r="AH264" s="71">
        <v>14255.42</v>
      </c>
      <c r="AI264" s="71" t="s">
        <v>415</v>
      </c>
      <c r="AJ264" s="71" t="s">
        <v>415</v>
      </c>
      <c r="AK264" s="58" t="s">
        <v>1037</v>
      </c>
      <c r="AL264" s="58" t="s">
        <v>1036</v>
      </c>
    </row>
    <row r="265" spans="1:38" ht="51">
      <c r="A265" s="24">
        <v>111</v>
      </c>
      <c r="B265" s="24" t="s">
        <v>588</v>
      </c>
      <c r="C265" s="24" t="s">
        <v>1240</v>
      </c>
      <c r="D265" s="24" t="s">
        <v>384</v>
      </c>
      <c r="E265" s="24" t="s">
        <v>1241</v>
      </c>
      <c r="F265" s="24" t="s">
        <v>556</v>
      </c>
      <c r="G265" s="25" t="s">
        <v>610</v>
      </c>
      <c r="H265" s="24"/>
      <c r="I265" s="24" t="s">
        <v>1242</v>
      </c>
      <c r="J265" s="24" t="s">
        <v>1243</v>
      </c>
      <c r="K265" s="24" t="s">
        <v>1474</v>
      </c>
      <c r="L265" s="24" t="s">
        <v>571</v>
      </c>
      <c r="M265" s="26">
        <v>64533.88</v>
      </c>
      <c r="N265" s="24">
        <v>1</v>
      </c>
      <c r="O265" s="26">
        <v>64498.8</v>
      </c>
      <c r="P265" s="24" t="s">
        <v>1244</v>
      </c>
      <c r="Q265" s="26">
        <v>64498.8</v>
      </c>
      <c r="R265" s="24" t="s">
        <v>1244</v>
      </c>
      <c r="S265" s="26">
        <v>64498.8</v>
      </c>
      <c r="T265" s="24" t="s">
        <v>1244</v>
      </c>
      <c r="U265" s="24">
        <v>0</v>
      </c>
      <c r="V265" s="24">
        <v>0</v>
      </c>
      <c r="W265" s="37" t="s">
        <v>1245</v>
      </c>
      <c r="X265" s="24" t="s">
        <v>415</v>
      </c>
      <c r="Y265" s="24" t="s">
        <v>415</v>
      </c>
      <c r="Z265" s="24" t="s">
        <v>415</v>
      </c>
      <c r="AA265" s="24" t="s">
        <v>73</v>
      </c>
      <c r="AB265" s="68">
        <v>23030.55</v>
      </c>
      <c r="AC265" s="68">
        <v>21500</v>
      </c>
      <c r="AD265" s="68">
        <v>19968.25</v>
      </c>
      <c r="AE265" s="68" t="s">
        <v>415</v>
      </c>
      <c r="AF265" s="68" t="s">
        <v>415</v>
      </c>
      <c r="AG265" s="68" t="s">
        <v>415</v>
      </c>
      <c r="AH265" s="68">
        <v>64498.8</v>
      </c>
      <c r="AI265" s="24" t="s">
        <v>415</v>
      </c>
      <c r="AJ265" s="24" t="s">
        <v>415</v>
      </c>
      <c r="AK265" s="24" t="s">
        <v>73</v>
      </c>
      <c r="AL265" s="24" t="s">
        <v>415</v>
      </c>
    </row>
    <row r="266" spans="1:38" ht="38.25">
      <c r="A266" s="29">
        <v>112</v>
      </c>
      <c r="B266" s="29" t="s">
        <v>937</v>
      </c>
      <c r="C266" s="29" t="s">
        <v>1246</v>
      </c>
      <c r="D266" s="29" t="s">
        <v>314</v>
      </c>
      <c r="E266" s="29" t="s">
        <v>1247</v>
      </c>
      <c r="F266" s="29" t="s">
        <v>572</v>
      </c>
      <c r="G266" s="29" t="s">
        <v>671</v>
      </c>
      <c r="H266" s="29"/>
      <c r="I266" s="29" t="s">
        <v>1248</v>
      </c>
      <c r="J266" s="29" t="s">
        <v>1249</v>
      </c>
      <c r="K266" s="29" t="s">
        <v>738</v>
      </c>
      <c r="L266" s="29" t="s">
        <v>20</v>
      </c>
      <c r="M266" s="31">
        <v>237771</v>
      </c>
      <c r="N266" s="24" t="s">
        <v>711</v>
      </c>
      <c r="O266" s="78" t="s">
        <v>35</v>
      </c>
      <c r="P266" s="24"/>
      <c r="Q266" s="24"/>
      <c r="R266" s="24"/>
      <c r="S266" s="24"/>
      <c r="T266" s="24"/>
      <c r="U266" s="29">
        <v>0</v>
      </c>
      <c r="V266" s="29">
        <v>0</v>
      </c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</row>
    <row r="267" spans="1:38" ht="38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6"/>
      <c r="N267" s="24" t="s">
        <v>956</v>
      </c>
      <c r="O267" s="78" t="s">
        <v>1466</v>
      </c>
      <c r="P267" s="24"/>
      <c r="Q267" s="24"/>
      <c r="R267" s="24"/>
      <c r="S267" s="24"/>
      <c r="T267" s="24"/>
      <c r="U267" s="34"/>
      <c r="V267" s="3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ht="51">
      <c r="A268" s="24">
        <v>113</v>
      </c>
      <c r="B268" s="24" t="s">
        <v>588</v>
      </c>
      <c r="C268" s="24" t="s">
        <v>1250</v>
      </c>
      <c r="D268" s="24" t="s">
        <v>385</v>
      </c>
      <c r="E268" s="24" t="s">
        <v>1421</v>
      </c>
      <c r="F268" s="24" t="s">
        <v>572</v>
      </c>
      <c r="G268" s="25" t="s">
        <v>610</v>
      </c>
      <c r="H268" s="24"/>
      <c r="I268" s="24" t="s">
        <v>1252</v>
      </c>
      <c r="J268" s="24" t="s">
        <v>1253</v>
      </c>
      <c r="K268" s="24" t="s">
        <v>112</v>
      </c>
      <c r="L268" s="24" t="s">
        <v>1251</v>
      </c>
      <c r="M268" s="26">
        <v>45409.84</v>
      </c>
      <c r="N268" s="24">
        <v>1</v>
      </c>
      <c r="O268" s="26">
        <v>55800</v>
      </c>
      <c r="P268" s="24" t="s">
        <v>1255</v>
      </c>
      <c r="Q268" s="26">
        <v>55800</v>
      </c>
      <c r="R268" s="24" t="s">
        <v>1254</v>
      </c>
      <c r="S268" s="26">
        <v>55800</v>
      </c>
      <c r="T268" s="24" t="s">
        <v>1254</v>
      </c>
      <c r="U268" s="24">
        <v>0</v>
      </c>
      <c r="V268" s="24">
        <v>0</v>
      </c>
      <c r="W268" s="37" t="s">
        <v>30</v>
      </c>
      <c r="X268" s="38" t="s">
        <v>73</v>
      </c>
      <c r="Y268" s="39" t="s">
        <v>1349</v>
      </c>
      <c r="Z268" s="39" t="s">
        <v>1349</v>
      </c>
      <c r="AA268" s="39" t="s">
        <v>73</v>
      </c>
      <c r="AB268" s="39" t="s">
        <v>1349</v>
      </c>
      <c r="AC268" s="39" t="s">
        <v>1349</v>
      </c>
      <c r="AD268" s="39" t="s">
        <v>1349</v>
      </c>
      <c r="AE268" s="39" t="s">
        <v>1349</v>
      </c>
      <c r="AF268" s="39" t="s">
        <v>1349</v>
      </c>
      <c r="AG268" s="39" t="s">
        <v>1349</v>
      </c>
      <c r="AH268" s="40">
        <v>55800</v>
      </c>
      <c r="AI268" s="39" t="s">
        <v>1349</v>
      </c>
      <c r="AJ268" s="39" t="s">
        <v>1349</v>
      </c>
      <c r="AK268" s="39" t="s">
        <v>1148</v>
      </c>
      <c r="AL268" s="39" t="s">
        <v>73</v>
      </c>
    </row>
    <row r="269" spans="1:38" ht="51">
      <c r="A269" s="24">
        <v>114</v>
      </c>
      <c r="B269" s="24" t="s">
        <v>554</v>
      </c>
      <c r="C269" s="24" t="s">
        <v>1256</v>
      </c>
      <c r="D269" s="24" t="s">
        <v>466</v>
      </c>
      <c r="E269" s="24" t="s">
        <v>1257</v>
      </c>
      <c r="F269" s="24" t="s">
        <v>572</v>
      </c>
      <c r="G269" s="25" t="s">
        <v>1258</v>
      </c>
      <c r="H269" s="24"/>
      <c r="I269" s="24" t="s">
        <v>1259</v>
      </c>
      <c r="J269" s="24" t="s">
        <v>1260</v>
      </c>
      <c r="K269" s="24" t="s">
        <v>674</v>
      </c>
      <c r="L269" s="24" t="s">
        <v>278</v>
      </c>
      <c r="M269" s="26">
        <v>36885.25</v>
      </c>
      <c r="N269" s="24">
        <v>2</v>
      </c>
      <c r="O269" s="26">
        <v>43920</v>
      </c>
      <c r="P269" s="24" t="s">
        <v>1261</v>
      </c>
      <c r="Q269" s="26">
        <v>45000</v>
      </c>
      <c r="R269" s="24" t="s">
        <v>727</v>
      </c>
      <c r="S269" s="26">
        <v>43920</v>
      </c>
      <c r="T269" s="24" t="s">
        <v>1261</v>
      </c>
      <c r="U269" s="24">
        <v>0</v>
      </c>
      <c r="V269" s="24">
        <v>0</v>
      </c>
      <c r="W269" s="24" t="s">
        <v>1262</v>
      </c>
      <c r="X269" s="27" t="s">
        <v>1349</v>
      </c>
      <c r="Y269" s="27" t="s">
        <v>1349</v>
      </c>
      <c r="Z269" s="27" t="s">
        <v>1349</v>
      </c>
      <c r="AA269" s="28" t="s">
        <v>1036</v>
      </c>
      <c r="AB269" s="27" t="s">
        <v>1349</v>
      </c>
      <c r="AC269" s="27" t="s">
        <v>1349</v>
      </c>
      <c r="AD269" s="27" t="s">
        <v>1349</v>
      </c>
      <c r="AE269" s="27" t="s">
        <v>1349</v>
      </c>
      <c r="AF269" s="27" t="s">
        <v>1349</v>
      </c>
      <c r="AG269" s="27" t="s">
        <v>1349</v>
      </c>
      <c r="AH269" s="27" t="s">
        <v>1349</v>
      </c>
      <c r="AI269" s="27" t="s">
        <v>1349</v>
      </c>
      <c r="AJ269" s="27">
        <v>43920</v>
      </c>
      <c r="AK269" s="28" t="s">
        <v>489</v>
      </c>
      <c r="AL269" s="28" t="s">
        <v>1349</v>
      </c>
    </row>
    <row r="270" spans="1:38" ht="12.75">
      <c r="A270" s="29">
        <v>115</v>
      </c>
      <c r="B270" s="29" t="s">
        <v>569</v>
      </c>
      <c r="C270" s="29" t="s">
        <v>1263</v>
      </c>
      <c r="D270" s="29" t="s">
        <v>386</v>
      </c>
      <c r="E270" s="29" t="s">
        <v>1264</v>
      </c>
      <c r="F270" s="29" t="s">
        <v>572</v>
      </c>
      <c r="G270" s="30" t="s">
        <v>706</v>
      </c>
      <c r="H270" s="29" t="s">
        <v>1267</v>
      </c>
      <c r="I270" s="29" t="s">
        <v>1265</v>
      </c>
      <c r="J270" s="29" t="s">
        <v>1266</v>
      </c>
      <c r="K270" s="29" t="s">
        <v>709</v>
      </c>
      <c r="L270" s="29" t="s">
        <v>571</v>
      </c>
      <c r="M270" s="31">
        <v>91751.64</v>
      </c>
      <c r="N270" s="24" t="s">
        <v>943</v>
      </c>
      <c r="O270" s="26">
        <v>32796</v>
      </c>
      <c r="P270" s="29" t="s">
        <v>1273</v>
      </c>
      <c r="Q270" s="26">
        <v>74481.6</v>
      </c>
      <c r="R270" s="24" t="s">
        <v>1269</v>
      </c>
      <c r="S270" s="26">
        <v>32796</v>
      </c>
      <c r="T270" s="29" t="s">
        <v>1268</v>
      </c>
      <c r="U270" s="29">
        <v>0</v>
      </c>
      <c r="V270" s="29">
        <v>0</v>
      </c>
      <c r="W270" s="29" t="s">
        <v>1272</v>
      </c>
      <c r="X270" s="32"/>
      <c r="Y270" s="32"/>
      <c r="Z270" s="32"/>
      <c r="AA270" s="32" t="s">
        <v>1037</v>
      </c>
      <c r="AB270" s="53">
        <v>17423.28</v>
      </c>
      <c r="AC270" s="53">
        <v>15372.72</v>
      </c>
      <c r="AD270" s="32" t="s">
        <v>415</v>
      </c>
      <c r="AE270" s="32" t="s">
        <v>415</v>
      </c>
      <c r="AF270" s="32" t="s">
        <v>415</v>
      </c>
      <c r="AG270" s="32" t="s">
        <v>415</v>
      </c>
      <c r="AH270" s="53">
        <v>32796</v>
      </c>
      <c r="AI270" s="32" t="s">
        <v>415</v>
      </c>
      <c r="AJ270" s="32" t="s">
        <v>415</v>
      </c>
      <c r="AK270" s="57" t="s">
        <v>1037</v>
      </c>
      <c r="AL270" s="32"/>
    </row>
    <row r="271" spans="1:38" ht="12.75">
      <c r="A271" s="43"/>
      <c r="B271" s="43"/>
      <c r="C271" s="43"/>
      <c r="D271" s="43"/>
      <c r="E271" s="43"/>
      <c r="F271" s="43"/>
      <c r="G271" s="44"/>
      <c r="H271" s="43"/>
      <c r="I271" s="43"/>
      <c r="J271" s="43"/>
      <c r="K271" s="43"/>
      <c r="L271" s="43"/>
      <c r="M271" s="45"/>
      <c r="N271" s="24" t="s">
        <v>724</v>
      </c>
      <c r="O271" s="26">
        <v>14197.4</v>
      </c>
      <c r="P271" s="34"/>
      <c r="Q271" s="26">
        <v>50436.7</v>
      </c>
      <c r="R271" s="24" t="s">
        <v>1270</v>
      </c>
      <c r="S271" s="26">
        <v>14197.4</v>
      </c>
      <c r="T271" s="34"/>
      <c r="U271" s="43"/>
      <c r="V271" s="43"/>
      <c r="W271" s="43"/>
      <c r="X271" s="32"/>
      <c r="Y271" s="32"/>
      <c r="Z271" s="32"/>
      <c r="AA271" s="32" t="s">
        <v>1037</v>
      </c>
      <c r="AB271" s="53">
        <v>8711.64</v>
      </c>
      <c r="AC271" s="53">
        <v>5485.76</v>
      </c>
      <c r="AD271" s="32" t="s">
        <v>415</v>
      </c>
      <c r="AE271" s="32" t="s">
        <v>415</v>
      </c>
      <c r="AF271" s="32" t="s">
        <v>415</v>
      </c>
      <c r="AG271" s="32" t="s">
        <v>415</v>
      </c>
      <c r="AH271" s="53">
        <v>14197.4</v>
      </c>
      <c r="AI271" s="32" t="s">
        <v>415</v>
      </c>
      <c r="AJ271" s="32" t="s">
        <v>415</v>
      </c>
      <c r="AK271" s="57" t="s">
        <v>1037</v>
      </c>
      <c r="AL271" s="32"/>
    </row>
    <row r="272" spans="1:38" ht="12.75">
      <c r="A272" s="34"/>
      <c r="B272" s="34"/>
      <c r="C272" s="34"/>
      <c r="D272" s="34"/>
      <c r="E272" s="34"/>
      <c r="F272" s="34"/>
      <c r="G272" s="35"/>
      <c r="H272" s="34"/>
      <c r="I272" s="34"/>
      <c r="J272" s="34"/>
      <c r="K272" s="34"/>
      <c r="L272" s="34"/>
      <c r="M272" s="36"/>
      <c r="N272" s="24" t="s">
        <v>346</v>
      </c>
      <c r="O272" s="77">
        <v>247.6</v>
      </c>
      <c r="P272" s="24" t="s">
        <v>1274</v>
      </c>
      <c r="Q272" s="77">
        <v>469.7</v>
      </c>
      <c r="R272" s="24" t="s">
        <v>1271</v>
      </c>
      <c r="S272" s="77">
        <v>247.6</v>
      </c>
      <c r="T272" s="24" t="s">
        <v>1269</v>
      </c>
      <c r="U272" s="34"/>
      <c r="V272" s="34"/>
      <c r="W272" s="34"/>
      <c r="X272" s="32"/>
      <c r="Y272" s="32"/>
      <c r="Z272" s="32"/>
      <c r="AA272" s="32" t="s">
        <v>1037</v>
      </c>
      <c r="AB272" s="53">
        <v>0</v>
      </c>
      <c r="AC272" s="53">
        <v>247.6</v>
      </c>
      <c r="AD272" s="32" t="s">
        <v>415</v>
      </c>
      <c r="AE272" s="32" t="s">
        <v>415</v>
      </c>
      <c r="AF272" s="32" t="s">
        <v>415</v>
      </c>
      <c r="AG272" s="32" t="s">
        <v>415</v>
      </c>
      <c r="AH272" s="94">
        <v>247.6</v>
      </c>
      <c r="AI272" s="32" t="s">
        <v>415</v>
      </c>
      <c r="AJ272" s="32" t="s">
        <v>415</v>
      </c>
      <c r="AK272" s="57" t="s">
        <v>1037</v>
      </c>
      <c r="AL272" s="32"/>
    </row>
    <row r="273" spans="1:38" ht="12.75">
      <c r="A273" s="29">
        <v>116</v>
      </c>
      <c r="B273" s="29" t="s">
        <v>588</v>
      </c>
      <c r="C273" s="29" t="s">
        <v>1275</v>
      </c>
      <c r="D273" s="29" t="s">
        <v>387</v>
      </c>
      <c r="E273" s="29" t="s">
        <v>1277</v>
      </c>
      <c r="F273" s="29" t="s">
        <v>572</v>
      </c>
      <c r="G273" s="30" t="s">
        <v>1276</v>
      </c>
      <c r="H273" s="29"/>
      <c r="I273" s="29" t="s">
        <v>1248</v>
      </c>
      <c r="J273" s="29" t="s">
        <v>1249</v>
      </c>
      <c r="K273" s="29" t="s">
        <v>738</v>
      </c>
      <c r="L273" s="29" t="s">
        <v>952</v>
      </c>
      <c r="M273" s="31">
        <v>36408.85</v>
      </c>
      <c r="N273" s="24" t="s">
        <v>1049</v>
      </c>
      <c r="O273" s="26">
        <v>33214.32</v>
      </c>
      <c r="P273" s="24" t="s">
        <v>1282</v>
      </c>
      <c r="Q273" s="26">
        <v>38813.49</v>
      </c>
      <c r="R273" s="29" t="s">
        <v>1279</v>
      </c>
      <c r="S273" s="26">
        <v>33214.32</v>
      </c>
      <c r="T273" s="24" t="s">
        <v>1278</v>
      </c>
      <c r="U273" s="29">
        <v>0</v>
      </c>
      <c r="V273" s="29">
        <v>0</v>
      </c>
      <c r="W273" s="59" t="s">
        <v>1281</v>
      </c>
      <c r="X273" s="24" t="s">
        <v>415</v>
      </c>
      <c r="Y273" s="24" t="s">
        <v>415</v>
      </c>
      <c r="Z273" s="24" t="s">
        <v>415</v>
      </c>
      <c r="AA273" s="24" t="s">
        <v>73</v>
      </c>
      <c r="AB273" s="68">
        <v>31700</v>
      </c>
      <c r="AC273" s="68" t="s">
        <v>415</v>
      </c>
      <c r="AD273" s="68" t="s">
        <v>415</v>
      </c>
      <c r="AE273" s="68" t="s">
        <v>415</v>
      </c>
      <c r="AF273" s="68" t="s">
        <v>415</v>
      </c>
      <c r="AG273" s="68" t="s">
        <v>415</v>
      </c>
      <c r="AH273" s="68">
        <v>31700</v>
      </c>
      <c r="AI273" s="24" t="s">
        <v>415</v>
      </c>
      <c r="AJ273" s="24" t="s">
        <v>415</v>
      </c>
      <c r="AK273" s="24" t="s">
        <v>73</v>
      </c>
      <c r="AL273" s="24" t="s">
        <v>415</v>
      </c>
    </row>
    <row r="274" spans="1:38" ht="12.75">
      <c r="A274" s="43"/>
      <c r="B274" s="43"/>
      <c r="C274" s="43"/>
      <c r="D274" s="43"/>
      <c r="E274" s="43"/>
      <c r="F274" s="43"/>
      <c r="G274" s="44"/>
      <c r="H274" s="43"/>
      <c r="I274" s="43"/>
      <c r="J274" s="43"/>
      <c r="K274" s="43"/>
      <c r="L274" s="43"/>
      <c r="M274" s="45"/>
      <c r="N274" s="24" t="s">
        <v>699</v>
      </c>
      <c r="O274" s="24">
        <v>731.79</v>
      </c>
      <c r="P274" s="24" t="s">
        <v>1283</v>
      </c>
      <c r="Q274" s="24">
        <v>731.79</v>
      </c>
      <c r="R274" s="43"/>
      <c r="S274" s="24">
        <v>731.79</v>
      </c>
      <c r="T274" s="24" t="s">
        <v>1279</v>
      </c>
      <c r="U274" s="43"/>
      <c r="V274" s="43"/>
      <c r="W274" s="62"/>
      <c r="X274" s="24" t="s">
        <v>415</v>
      </c>
      <c r="Y274" s="24" t="s">
        <v>415</v>
      </c>
      <c r="Z274" s="24" t="s">
        <v>415</v>
      </c>
      <c r="AA274" s="24" t="s">
        <v>73</v>
      </c>
      <c r="AB274" s="68">
        <v>630</v>
      </c>
      <c r="AC274" s="68" t="s">
        <v>415</v>
      </c>
      <c r="AD274" s="68" t="s">
        <v>415</v>
      </c>
      <c r="AE274" s="68" t="s">
        <v>415</v>
      </c>
      <c r="AF274" s="68" t="s">
        <v>415</v>
      </c>
      <c r="AG274" s="68" t="s">
        <v>415</v>
      </c>
      <c r="AH274" s="68">
        <v>630</v>
      </c>
      <c r="AI274" s="24" t="s">
        <v>415</v>
      </c>
      <c r="AJ274" s="24" t="s">
        <v>415</v>
      </c>
      <c r="AK274" s="24" t="s">
        <v>73</v>
      </c>
      <c r="AL274" s="24" t="s">
        <v>415</v>
      </c>
    </row>
    <row r="275" spans="1:38" ht="12.75">
      <c r="A275" s="43"/>
      <c r="B275" s="43"/>
      <c r="C275" s="43"/>
      <c r="D275" s="43"/>
      <c r="E275" s="43"/>
      <c r="F275" s="43"/>
      <c r="G275" s="44"/>
      <c r="H275" s="43"/>
      <c r="I275" s="43"/>
      <c r="J275" s="43"/>
      <c r="K275" s="43"/>
      <c r="L275" s="43"/>
      <c r="M275" s="45"/>
      <c r="N275" s="24" t="s">
        <v>914</v>
      </c>
      <c r="O275" s="26">
        <v>5005.24</v>
      </c>
      <c r="P275" s="24" t="s">
        <v>1282</v>
      </c>
      <c r="Q275" s="26">
        <v>7923.8</v>
      </c>
      <c r="R275" s="34"/>
      <c r="S275" s="26">
        <v>5005.24</v>
      </c>
      <c r="T275" s="24" t="s">
        <v>1278</v>
      </c>
      <c r="U275" s="43"/>
      <c r="V275" s="43"/>
      <c r="W275" s="62"/>
      <c r="X275" s="24" t="s">
        <v>415</v>
      </c>
      <c r="Y275" s="24" t="s">
        <v>415</v>
      </c>
      <c r="Z275" s="24" t="s">
        <v>415</v>
      </c>
      <c r="AA275" s="24" t="s">
        <v>73</v>
      </c>
      <c r="AB275" s="68">
        <v>4800</v>
      </c>
      <c r="AC275" s="68" t="s">
        <v>415</v>
      </c>
      <c r="AD275" s="68" t="s">
        <v>415</v>
      </c>
      <c r="AE275" s="68" t="s">
        <v>415</v>
      </c>
      <c r="AF275" s="68" t="s">
        <v>415</v>
      </c>
      <c r="AG275" s="68" t="s">
        <v>415</v>
      </c>
      <c r="AH275" s="68">
        <v>4800</v>
      </c>
      <c r="AI275" s="24" t="s">
        <v>415</v>
      </c>
      <c r="AJ275" s="24" t="s">
        <v>415</v>
      </c>
      <c r="AK275" s="24" t="s">
        <v>73</v>
      </c>
      <c r="AL275" s="24" t="s">
        <v>415</v>
      </c>
    </row>
    <row r="276" spans="1:38" ht="12.75">
      <c r="A276" s="43"/>
      <c r="B276" s="43"/>
      <c r="C276" s="43"/>
      <c r="D276" s="43"/>
      <c r="E276" s="43"/>
      <c r="F276" s="43"/>
      <c r="G276" s="44"/>
      <c r="H276" s="43"/>
      <c r="I276" s="43"/>
      <c r="J276" s="43"/>
      <c r="K276" s="43"/>
      <c r="L276" s="43"/>
      <c r="M276" s="45"/>
      <c r="N276" s="24" t="s">
        <v>1019</v>
      </c>
      <c r="O276" s="26">
        <v>1777.88</v>
      </c>
      <c r="P276" s="24" t="s">
        <v>1284</v>
      </c>
      <c r="Q276" s="26">
        <v>1777.88</v>
      </c>
      <c r="R276" s="24" t="s">
        <v>1280</v>
      </c>
      <c r="S276" s="26">
        <v>1777.88</v>
      </c>
      <c r="T276" s="24" t="s">
        <v>1280</v>
      </c>
      <c r="U276" s="43"/>
      <c r="V276" s="43"/>
      <c r="W276" s="62"/>
      <c r="X276" s="24" t="s">
        <v>415</v>
      </c>
      <c r="Y276" s="24" t="s">
        <v>415</v>
      </c>
      <c r="Z276" s="24" t="s">
        <v>415</v>
      </c>
      <c r="AA276" s="24" t="s">
        <v>73</v>
      </c>
      <c r="AB276" s="68">
        <v>177.88</v>
      </c>
      <c r="AC276" s="68" t="s">
        <v>415</v>
      </c>
      <c r="AD276" s="68" t="s">
        <v>415</v>
      </c>
      <c r="AE276" s="68" t="s">
        <v>415</v>
      </c>
      <c r="AF276" s="68" t="s">
        <v>415</v>
      </c>
      <c r="AG276" s="68" t="s">
        <v>415</v>
      </c>
      <c r="AH276" s="68">
        <v>177.88</v>
      </c>
      <c r="AI276" s="24" t="s">
        <v>415</v>
      </c>
      <c r="AJ276" s="24" t="s">
        <v>415</v>
      </c>
      <c r="AK276" s="24" t="s">
        <v>73</v>
      </c>
      <c r="AL276" s="24" t="s">
        <v>415</v>
      </c>
    </row>
    <row r="277" spans="1:38" ht="12.75">
      <c r="A277" s="34"/>
      <c r="B277" s="34"/>
      <c r="C277" s="34"/>
      <c r="D277" s="34"/>
      <c r="E277" s="34"/>
      <c r="F277" s="34"/>
      <c r="G277" s="35"/>
      <c r="H277" s="34"/>
      <c r="I277" s="34"/>
      <c r="J277" s="34"/>
      <c r="K277" s="34"/>
      <c r="L277" s="34"/>
      <c r="M277" s="36"/>
      <c r="N277" s="24" t="s">
        <v>1443</v>
      </c>
      <c r="O277" s="26">
        <v>1674.8</v>
      </c>
      <c r="P277" s="24" t="s">
        <v>1282</v>
      </c>
      <c r="Q277" s="26">
        <v>1674.8</v>
      </c>
      <c r="R277" s="24" t="s">
        <v>1278</v>
      </c>
      <c r="S277" s="26">
        <v>1674.8</v>
      </c>
      <c r="T277" s="24" t="s">
        <v>1278</v>
      </c>
      <c r="U277" s="34"/>
      <c r="V277" s="34"/>
      <c r="W277" s="63"/>
      <c r="X277" s="24" t="s">
        <v>415</v>
      </c>
      <c r="Y277" s="24" t="s">
        <v>415</v>
      </c>
      <c r="Z277" s="24" t="s">
        <v>415</v>
      </c>
      <c r="AA277" s="24" t="s">
        <v>73</v>
      </c>
      <c r="AB277" s="68">
        <v>1500</v>
      </c>
      <c r="AC277" s="68" t="s">
        <v>415</v>
      </c>
      <c r="AD277" s="68" t="s">
        <v>415</v>
      </c>
      <c r="AE277" s="68" t="s">
        <v>415</v>
      </c>
      <c r="AF277" s="68" t="s">
        <v>415</v>
      </c>
      <c r="AG277" s="68" t="s">
        <v>415</v>
      </c>
      <c r="AH277" s="68">
        <v>1500</v>
      </c>
      <c r="AI277" s="24" t="s">
        <v>415</v>
      </c>
      <c r="AJ277" s="24" t="s">
        <v>415</v>
      </c>
      <c r="AK277" s="24" t="s">
        <v>73</v>
      </c>
      <c r="AL277" s="24" t="s">
        <v>415</v>
      </c>
    </row>
    <row r="278" spans="1:38" ht="51">
      <c r="A278" s="24">
        <v>117</v>
      </c>
      <c r="B278" s="24" t="s">
        <v>554</v>
      </c>
      <c r="C278" s="24" t="s">
        <v>1285</v>
      </c>
      <c r="D278" s="24" t="s">
        <v>822</v>
      </c>
      <c r="E278" s="24" t="s">
        <v>1286</v>
      </c>
      <c r="F278" s="24" t="s">
        <v>572</v>
      </c>
      <c r="G278" s="25" t="s">
        <v>1287</v>
      </c>
      <c r="H278" s="24"/>
      <c r="I278" s="24" t="s">
        <v>1288</v>
      </c>
      <c r="J278" s="24" t="s">
        <v>1289</v>
      </c>
      <c r="K278" s="24" t="s">
        <v>113</v>
      </c>
      <c r="L278" s="24" t="s">
        <v>607</v>
      </c>
      <c r="M278" s="26">
        <v>53300.41</v>
      </c>
      <c r="N278" s="24">
        <v>4</v>
      </c>
      <c r="O278" s="26">
        <v>52462.8</v>
      </c>
      <c r="P278" s="24" t="s">
        <v>422</v>
      </c>
      <c r="Q278" s="26">
        <v>59856.6</v>
      </c>
      <c r="R278" s="24" t="s">
        <v>823</v>
      </c>
      <c r="S278" s="26">
        <v>52462.8</v>
      </c>
      <c r="T278" s="24" t="s">
        <v>422</v>
      </c>
      <c r="U278" s="24">
        <v>0</v>
      </c>
      <c r="V278" s="24">
        <v>0</v>
      </c>
      <c r="W278" s="24" t="s">
        <v>1290</v>
      </c>
      <c r="X278" s="27" t="s">
        <v>1349</v>
      </c>
      <c r="Y278" s="27" t="s">
        <v>1349</v>
      </c>
      <c r="Z278" s="27" t="s">
        <v>1349</v>
      </c>
      <c r="AA278" s="28" t="s">
        <v>1036</v>
      </c>
      <c r="AB278" s="27">
        <v>26231.4</v>
      </c>
      <c r="AC278" s="27">
        <v>24045.45</v>
      </c>
      <c r="AD278" s="27" t="s">
        <v>1349</v>
      </c>
      <c r="AE278" s="27" t="s">
        <v>1349</v>
      </c>
      <c r="AF278" s="27" t="s">
        <v>1349</v>
      </c>
      <c r="AG278" s="27" t="s">
        <v>1349</v>
      </c>
      <c r="AH278" s="27">
        <f>S278</f>
        <v>52462.8</v>
      </c>
      <c r="AI278" s="27" t="s">
        <v>1349</v>
      </c>
      <c r="AJ278" s="27" t="s">
        <v>1349</v>
      </c>
      <c r="AK278" s="28" t="s">
        <v>489</v>
      </c>
      <c r="AL278" s="28" t="s">
        <v>1349</v>
      </c>
    </row>
    <row r="279" spans="1:38" ht="51">
      <c r="A279" s="24">
        <v>118</v>
      </c>
      <c r="B279" s="24" t="s">
        <v>1291</v>
      </c>
      <c r="C279" s="24" t="s">
        <v>1292</v>
      </c>
      <c r="D279" s="24" t="s">
        <v>467</v>
      </c>
      <c r="E279" s="24"/>
      <c r="F279" s="24" t="s">
        <v>572</v>
      </c>
      <c r="G279" s="25" t="s">
        <v>610</v>
      </c>
      <c r="H279" s="24"/>
      <c r="I279" s="24" t="s">
        <v>1293</v>
      </c>
      <c r="J279" s="24" t="s">
        <v>1294</v>
      </c>
      <c r="K279" s="24" t="s">
        <v>613</v>
      </c>
      <c r="L279" s="24" t="s">
        <v>278</v>
      </c>
      <c r="M279" s="26">
        <v>54924.57</v>
      </c>
      <c r="N279" s="24">
        <v>2</v>
      </c>
      <c r="O279" s="26">
        <v>41075.02</v>
      </c>
      <c r="P279" s="24" t="s">
        <v>1298</v>
      </c>
      <c r="Q279" s="26">
        <v>42266.09</v>
      </c>
      <c r="R279" s="24" t="s">
        <v>1296</v>
      </c>
      <c r="S279" s="26">
        <v>41075.02</v>
      </c>
      <c r="T279" s="24" t="s">
        <v>1295</v>
      </c>
      <c r="U279" s="24">
        <v>0</v>
      </c>
      <c r="V279" s="24">
        <v>0</v>
      </c>
      <c r="W279" s="37" t="s">
        <v>1297</v>
      </c>
      <c r="X279" s="95" t="s">
        <v>752</v>
      </c>
      <c r="Y279" s="95" t="s">
        <v>753</v>
      </c>
      <c r="Z279" s="95" t="s">
        <v>754</v>
      </c>
      <c r="AA279" s="96" t="s">
        <v>755</v>
      </c>
      <c r="AB279" s="95" t="s">
        <v>756</v>
      </c>
      <c r="AC279" s="95" t="s">
        <v>757</v>
      </c>
      <c r="AD279" s="95" t="s">
        <v>753</v>
      </c>
      <c r="AE279" s="95" t="s">
        <v>757</v>
      </c>
      <c r="AF279" s="95" t="s">
        <v>757</v>
      </c>
      <c r="AG279" s="95" t="s">
        <v>757</v>
      </c>
      <c r="AH279" s="95" t="s">
        <v>756</v>
      </c>
      <c r="AI279" s="95" t="s">
        <v>759</v>
      </c>
      <c r="AJ279" s="95" t="s">
        <v>759</v>
      </c>
      <c r="AK279" s="95" t="s">
        <v>758</v>
      </c>
      <c r="AL279" s="95"/>
    </row>
    <row r="280" spans="1:38" ht="12.75">
      <c r="A280" s="29">
        <v>119</v>
      </c>
      <c r="B280" s="29" t="s">
        <v>554</v>
      </c>
      <c r="C280" s="29" t="s">
        <v>1300</v>
      </c>
      <c r="D280" s="29" t="s">
        <v>388</v>
      </c>
      <c r="E280" s="29" t="s">
        <v>1301</v>
      </c>
      <c r="F280" s="29" t="s">
        <v>556</v>
      </c>
      <c r="G280" s="29" t="s">
        <v>228</v>
      </c>
      <c r="H280" s="29"/>
      <c r="I280" s="29" t="s">
        <v>1302</v>
      </c>
      <c r="J280" s="29" t="s">
        <v>1303</v>
      </c>
      <c r="K280" s="29" t="s">
        <v>688</v>
      </c>
      <c r="L280" s="29" t="s">
        <v>607</v>
      </c>
      <c r="M280" s="31">
        <v>81885.25</v>
      </c>
      <c r="N280" s="24" t="s">
        <v>675</v>
      </c>
      <c r="O280" s="26">
        <v>45600.43</v>
      </c>
      <c r="P280" s="24" t="s">
        <v>1261</v>
      </c>
      <c r="Q280" s="26">
        <v>45600.43</v>
      </c>
      <c r="R280" s="24" t="s">
        <v>1261</v>
      </c>
      <c r="S280" s="26">
        <v>45600.43</v>
      </c>
      <c r="T280" s="24" t="s">
        <v>1261</v>
      </c>
      <c r="U280" s="29">
        <v>0</v>
      </c>
      <c r="V280" s="29">
        <v>0</v>
      </c>
      <c r="W280" s="24" t="s">
        <v>1305</v>
      </c>
      <c r="X280" s="27" t="s">
        <v>1349</v>
      </c>
      <c r="Y280" s="27" t="s">
        <v>1349</v>
      </c>
      <c r="Z280" s="27" t="s">
        <v>1349</v>
      </c>
      <c r="AA280" s="28" t="s">
        <v>1036</v>
      </c>
      <c r="AB280" s="27">
        <v>22800</v>
      </c>
      <c r="AC280" s="27">
        <v>22800</v>
      </c>
      <c r="AD280" s="27" t="s">
        <v>1349</v>
      </c>
      <c r="AE280" s="27" t="s">
        <v>1349</v>
      </c>
      <c r="AF280" s="27" t="s">
        <v>1349</v>
      </c>
      <c r="AG280" s="27" t="s">
        <v>1349</v>
      </c>
      <c r="AH280" s="27">
        <f>S280</f>
        <v>45600.43</v>
      </c>
      <c r="AI280" s="27" t="s">
        <v>1349</v>
      </c>
      <c r="AJ280" s="27" t="s">
        <v>1349</v>
      </c>
      <c r="AK280" s="28" t="s">
        <v>489</v>
      </c>
      <c r="AL280" s="28" t="s">
        <v>1349</v>
      </c>
    </row>
    <row r="281" spans="1:38" ht="38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5"/>
      <c r="N281" s="24" t="s">
        <v>712</v>
      </c>
      <c r="O281" s="78" t="s">
        <v>1466</v>
      </c>
      <c r="P281" s="24"/>
      <c r="Q281" s="24"/>
      <c r="R281" s="24"/>
      <c r="S281" s="24"/>
      <c r="T281" s="24"/>
      <c r="U281" s="43"/>
      <c r="V281" s="43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ht="38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6"/>
      <c r="N282" s="24" t="s">
        <v>1304</v>
      </c>
      <c r="O282" s="78" t="s">
        <v>1466</v>
      </c>
      <c r="P282" s="24"/>
      <c r="Q282" s="24"/>
      <c r="R282" s="24"/>
      <c r="S282" s="24"/>
      <c r="T282" s="24"/>
      <c r="U282" s="34"/>
      <c r="V282" s="3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ht="12.75">
      <c r="A283" s="29">
        <v>120</v>
      </c>
      <c r="B283" s="29" t="s">
        <v>554</v>
      </c>
      <c r="C283" s="29" t="s">
        <v>1306</v>
      </c>
      <c r="D283" s="29" t="s">
        <v>456</v>
      </c>
      <c r="E283" s="29" t="s">
        <v>1307</v>
      </c>
      <c r="F283" s="29" t="s">
        <v>572</v>
      </c>
      <c r="G283" s="30" t="s">
        <v>18</v>
      </c>
      <c r="H283" s="29"/>
      <c r="I283" s="29" t="s">
        <v>1242</v>
      </c>
      <c r="J283" s="29" t="s">
        <v>1243</v>
      </c>
      <c r="K283" s="29" t="s">
        <v>1474</v>
      </c>
      <c r="L283" s="29" t="s">
        <v>1485</v>
      </c>
      <c r="M283" s="31">
        <v>16354.09</v>
      </c>
      <c r="N283" s="24" t="s">
        <v>943</v>
      </c>
      <c r="O283" s="26">
        <v>10340.72</v>
      </c>
      <c r="P283" s="24" t="s">
        <v>1308</v>
      </c>
      <c r="Q283" s="26">
        <v>15841.42</v>
      </c>
      <c r="R283" s="24" t="s">
        <v>1309</v>
      </c>
      <c r="S283" s="26">
        <v>10340.72</v>
      </c>
      <c r="T283" s="24" t="s">
        <v>1308</v>
      </c>
      <c r="U283" s="29"/>
      <c r="V283" s="29"/>
      <c r="W283" s="29" t="s">
        <v>1245</v>
      </c>
      <c r="X283" s="27" t="s">
        <v>1349</v>
      </c>
      <c r="Y283" s="27" t="s">
        <v>1349</v>
      </c>
      <c r="Z283" s="27" t="s">
        <v>1349</v>
      </c>
      <c r="AA283" s="27" t="s">
        <v>1036</v>
      </c>
      <c r="AB283" s="27" t="s">
        <v>1349</v>
      </c>
      <c r="AC283" s="27" t="s">
        <v>1349</v>
      </c>
      <c r="AD283" s="27" t="s">
        <v>1349</v>
      </c>
      <c r="AE283" s="27" t="s">
        <v>1349</v>
      </c>
      <c r="AF283" s="27" t="s">
        <v>1349</v>
      </c>
      <c r="AG283" s="27" t="s">
        <v>1349</v>
      </c>
      <c r="AH283" s="27">
        <f aca="true" t="shared" si="2" ref="AH283:AH288">S283</f>
        <v>10340.72</v>
      </c>
      <c r="AI283" s="27" t="s">
        <v>1349</v>
      </c>
      <c r="AJ283" s="27" t="s">
        <v>1349</v>
      </c>
      <c r="AK283" s="28" t="s">
        <v>489</v>
      </c>
      <c r="AL283" s="27" t="s">
        <v>1349</v>
      </c>
    </row>
    <row r="284" spans="1:38" ht="12.75">
      <c r="A284" s="43"/>
      <c r="B284" s="43"/>
      <c r="C284" s="43"/>
      <c r="D284" s="43"/>
      <c r="E284" s="43"/>
      <c r="F284" s="43"/>
      <c r="G284" s="44"/>
      <c r="H284" s="43"/>
      <c r="I284" s="43"/>
      <c r="J284" s="43"/>
      <c r="K284" s="43"/>
      <c r="L284" s="43"/>
      <c r="M284" s="45"/>
      <c r="N284" s="24" t="s">
        <v>699</v>
      </c>
      <c r="O284" s="26">
        <v>3926</v>
      </c>
      <c r="P284" s="24" t="s">
        <v>1441</v>
      </c>
      <c r="Q284" s="26">
        <v>5504.54</v>
      </c>
      <c r="R284" s="29" t="s">
        <v>1308</v>
      </c>
      <c r="S284" s="26">
        <v>3926</v>
      </c>
      <c r="T284" s="24" t="s">
        <v>1441</v>
      </c>
      <c r="U284" s="43"/>
      <c r="V284" s="43"/>
      <c r="W284" s="43"/>
      <c r="X284" s="27" t="s">
        <v>1349</v>
      </c>
      <c r="Y284" s="27" t="s">
        <v>1349</v>
      </c>
      <c r="Z284" s="27" t="s">
        <v>1349</v>
      </c>
      <c r="AA284" s="27" t="s">
        <v>1036</v>
      </c>
      <c r="AB284" s="27" t="s">
        <v>1349</v>
      </c>
      <c r="AC284" s="27" t="s">
        <v>1349</v>
      </c>
      <c r="AD284" s="27" t="s">
        <v>1349</v>
      </c>
      <c r="AE284" s="27" t="s">
        <v>1349</v>
      </c>
      <c r="AF284" s="27" t="s">
        <v>1349</v>
      </c>
      <c r="AG284" s="27" t="s">
        <v>1349</v>
      </c>
      <c r="AH284" s="27">
        <f t="shared" si="2"/>
        <v>3926</v>
      </c>
      <c r="AI284" s="27" t="s">
        <v>1349</v>
      </c>
      <c r="AJ284" s="27" t="s">
        <v>1349</v>
      </c>
      <c r="AK284" s="28" t="s">
        <v>1148</v>
      </c>
      <c r="AL284" s="27" t="s">
        <v>1349</v>
      </c>
    </row>
    <row r="285" spans="1:38" ht="12.75">
      <c r="A285" s="43"/>
      <c r="B285" s="43"/>
      <c r="C285" s="43"/>
      <c r="D285" s="43"/>
      <c r="E285" s="43"/>
      <c r="F285" s="43"/>
      <c r="G285" s="44"/>
      <c r="H285" s="43"/>
      <c r="I285" s="43"/>
      <c r="J285" s="43"/>
      <c r="K285" s="43"/>
      <c r="L285" s="43"/>
      <c r="M285" s="45"/>
      <c r="N285" s="24" t="s">
        <v>914</v>
      </c>
      <c r="O285" s="26">
        <v>2684</v>
      </c>
      <c r="P285" s="24" t="s">
        <v>912</v>
      </c>
      <c r="Q285" s="26">
        <v>13127.2</v>
      </c>
      <c r="R285" s="43"/>
      <c r="S285" s="26">
        <v>2684</v>
      </c>
      <c r="T285" s="24" t="s">
        <v>912</v>
      </c>
      <c r="U285" s="43"/>
      <c r="V285" s="43"/>
      <c r="W285" s="43"/>
      <c r="X285" s="27" t="s">
        <v>1349</v>
      </c>
      <c r="Y285" s="27" t="s">
        <v>1349</v>
      </c>
      <c r="Z285" s="27" t="s">
        <v>1349</v>
      </c>
      <c r="AA285" s="27" t="s">
        <v>1036</v>
      </c>
      <c r="AB285" s="27" t="s">
        <v>1349</v>
      </c>
      <c r="AC285" s="27" t="s">
        <v>1349</v>
      </c>
      <c r="AD285" s="27" t="s">
        <v>1349</v>
      </c>
      <c r="AE285" s="27" t="s">
        <v>1349</v>
      </c>
      <c r="AF285" s="27" t="s">
        <v>1349</v>
      </c>
      <c r="AG285" s="27" t="s">
        <v>1349</v>
      </c>
      <c r="AH285" s="27">
        <f t="shared" si="2"/>
        <v>2684</v>
      </c>
      <c r="AI285" s="27" t="s">
        <v>1349</v>
      </c>
      <c r="AJ285" s="27" t="s">
        <v>1349</v>
      </c>
      <c r="AK285" s="28" t="s">
        <v>1148</v>
      </c>
      <c r="AL285" s="27" t="s">
        <v>1349</v>
      </c>
    </row>
    <row r="286" spans="1:38" ht="12.75">
      <c r="A286" s="43"/>
      <c r="B286" s="43"/>
      <c r="C286" s="43"/>
      <c r="D286" s="43"/>
      <c r="E286" s="43"/>
      <c r="F286" s="43"/>
      <c r="G286" s="44"/>
      <c r="H286" s="43"/>
      <c r="I286" s="43"/>
      <c r="J286" s="43"/>
      <c r="K286" s="43"/>
      <c r="L286" s="43"/>
      <c r="M286" s="45"/>
      <c r="N286" s="24" t="s">
        <v>945</v>
      </c>
      <c r="O286" s="77">
        <v>901</v>
      </c>
      <c r="P286" s="24" t="s">
        <v>1441</v>
      </c>
      <c r="Q286" s="26">
        <v>2236.26</v>
      </c>
      <c r="R286" s="43"/>
      <c r="S286" s="77">
        <v>901</v>
      </c>
      <c r="T286" s="24" t="s">
        <v>1441</v>
      </c>
      <c r="U286" s="43"/>
      <c r="V286" s="43"/>
      <c r="W286" s="43"/>
      <c r="X286" s="27" t="s">
        <v>1349</v>
      </c>
      <c r="Y286" s="27" t="s">
        <v>1349</v>
      </c>
      <c r="Z286" s="27" t="s">
        <v>1349</v>
      </c>
      <c r="AA286" s="27" t="s">
        <v>1036</v>
      </c>
      <c r="AB286" s="27" t="s">
        <v>1349</v>
      </c>
      <c r="AC286" s="27" t="s">
        <v>1349</v>
      </c>
      <c r="AD286" s="27" t="s">
        <v>1349</v>
      </c>
      <c r="AE286" s="27" t="s">
        <v>1349</v>
      </c>
      <c r="AF286" s="27" t="s">
        <v>1349</v>
      </c>
      <c r="AG286" s="27" t="s">
        <v>1349</v>
      </c>
      <c r="AH286" s="27">
        <f t="shared" si="2"/>
        <v>901</v>
      </c>
      <c r="AI286" s="27" t="s">
        <v>1349</v>
      </c>
      <c r="AJ286" s="27" t="s">
        <v>1349</v>
      </c>
      <c r="AK286" s="28" t="s">
        <v>1148</v>
      </c>
      <c r="AL286" s="27" t="s">
        <v>1349</v>
      </c>
    </row>
    <row r="287" spans="1:38" ht="12.75">
      <c r="A287" s="43"/>
      <c r="B287" s="43"/>
      <c r="C287" s="43"/>
      <c r="D287" s="43"/>
      <c r="E287" s="43"/>
      <c r="F287" s="43"/>
      <c r="G287" s="44"/>
      <c r="H287" s="43"/>
      <c r="I287" s="43"/>
      <c r="J287" s="43"/>
      <c r="K287" s="43"/>
      <c r="L287" s="43"/>
      <c r="M287" s="45"/>
      <c r="N287" s="24" t="s">
        <v>976</v>
      </c>
      <c r="O287" s="26">
        <v>1270.06</v>
      </c>
      <c r="P287" s="24" t="s">
        <v>912</v>
      </c>
      <c r="Q287" s="26">
        <v>2042.28</v>
      </c>
      <c r="R287" s="43"/>
      <c r="S287" s="26">
        <v>1270.06</v>
      </c>
      <c r="T287" s="24" t="s">
        <v>912</v>
      </c>
      <c r="U287" s="43"/>
      <c r="V287" s="43"/>
      <c r="W287" s="43"/>
      <c r="X287" s="27" t="s">
        <v>1349</v>
      </c>
      <c r="Y287" s="27" t="s">
        <v>1349</v>
      </c>
      <c r="Z287" s="27" t="s">
        <v>1349</v>
      </c>
      <c r="AA287" s="27" t="s">
        <v>1036</v>
      </c>
      <c r="AB287" s="27" t="s">
        <v>1349</v>
      </c>
      <c r="AC287" s="27" t="s">
        <v>1349</v>
      </c>
      <c r="AD287" s="27" t="s">
        <v>1349</v>
      </c>
      <c r="AE287" s="27" t="s">
        <v>1349</v>
      </c>
      <c r="AF287" s="27" t="s">
        <v>1349</v>
      </c>
      <c r="AG287" s="27" t="s">
        <v>1349</v>
      </c>
      <c r="AH287" s="27">
        <f t="shared" si="2"/>
        <v>1270.06</v>
      </c>
      <c r="AI287" s="27" t="s">
        <v>1349</v>
      </c>
      <c r="AJ287" s="27" t="s">
        <v>1349</v>
      </c>
      <c r="AK287" s="28" t="s">
        <v>1148</v>
      </c>
      <c r="AL287" s="27" t="s">
        <v>1349</v>
      </c>
    </row>
    <row r="288" spans="1:38" ht="12.75">
      <c r="A288" s="34"/>
      <c r="B288" s="34"/>
      <c r="C288" s="34"/>
      <c r="D288" s="34"/>
      <c r="E288" s="34"/>
      <c r="F288" s="34"/>
      <c r="G288" s="35"/>
      <c r="H288" s="34"/>
      <c r="I288" s="34"/>
      <c r="J288" s="34"/>
      <c r="K288" s="34"/>
      <c r="L288" s="34"/>
      <c r="M288" s="36"/>
      <c r="N288" s="24" t="s">
        <v>1444</v>
      </c>
      <c r="O288" s="77">
        <v>181.2</v>
      </c>
      <c r="P288" s="24" t="s">
        <v>1441</v>
      </c>
      <c r="Q288" s="26">
        <v>1026.02</v>
      </c>
      <c r="R288" s="34"/>
      <c r="S288" s="77">
        <v>181.2</v>
      </c>
      <c r="T288" s="24" t="s">
        <v>1441</v>
      </c>
      <c r="U288" s="34"/>
      <c r="V288" s="34"/>
      <c r="W288" s="34"/>
      <c r="X288" s="27" t="s">
        <v>1349</v>
      </c>
      <c r="Y288" s="27" t="s">
        <v>1349</v>
      </c>
      <c r="Z288" s="27" t="s">
        <v>1349</v>
      </c>
      <c r="AA288" s="27" t="s">
        <v>1036</v>
      </c>
      <c r="AB288" s="27" t="s">
        <v>1349</v>
      </c>
      <c r="AC288" s="27" t="s">
        <v>1349</v>
      </c>
      <c r="AD288" s="27" t="s">
        <v>1349</v>
      </c>
      <c r="AE288" s="27" t="s">
        <v>1349</v>
      </c>
      <c r="AF288" s="27" t="s">
        <v>1349</v>
      </c>
      <c r="AG288" s="27" t="s">
        <v>1349</v>
      </c>
      <c r="AH288" s="27">
        <f t="shared" si="2"/>
        <v>181.2</v>
      </c>
      <c r="AI288" s="27" t="s">
        <v>1349</v>
      </c>
      <c r="AJ288" s="27" t="s">
        <v>1349</v>
      </c>
      <c r="AK288" s="28" t="s">
        <v>1148</v>
      </c>
      <c r="AL288" s="27" t="s">
        <v>1349</v>
      </c>
    </row>
    <row r="289" spans="1:38" ht="63.75" customHeight="1">
      <c r="A289" s="24">
        <v>121</v>
      </c>
      <c r="B289" s="24" t="s">
        <v>588</v>
      </c>
      <c r="C289" s="24" t="s">
        <v>1310</v>
      </c>
      <c r="D289" s="24" t="s">
        <v>389</v>
      </c>
      <c r="E289" s="24" t="s">
        <v>1311</v>
      </c>
      <c r="F289" s="24" t="s">
        <v>572</v>
      </c>
      <c r="G289" s="24" t="s">
        <v>895</v>
      </c>
      <c r="H289" s="24"/>
      <c r="I289" s="24" t="s">
        <v>1312</v>
      </c>
      <c r="J289" s="24" t="s">
        <v>1313</v>
      </c>
      <c r="K289" s="24" t="s">
        <v>897</v>
      </c>
      <c r="L289" s="24" t="s">
        <v>1314</v>
      </c>
      <c r="M289" s="26">
        <v>9845.4</v>
      </c>
      <c r="N289" s="24">
        <v>3</v>
      </c>
      <c r="O289" s="26">
        <v>7187.78</v>
      </c>
      <c r="P289" s="24" t="s">
        <v>1318</v>
      </c>
      <c r="Q289" s="26">
        <v>14439.21</v>
      </c>
      <c r="R289" s="24" t="s">
        <v>1316</v>
      </c>
      <c r="S289" s="26">
        <v>7187.78</v>
      </c>
      <c r="T289" s="24" t="s">
        <v>1315</v>
      </c>
      <c r="U289" s="24">
        <v>0</v>
      </c>
      <c r="V289" s="24">
        <v>0</v>
      </c>
      <c r="W289" s="37" t="s">
        <v>1317</v>
      </c>
      <c r="X289" s="24" t="s">
        <v>415</v>
      </c>
      <c r="Y289" s="24" t="s">
        <v>415</v>
      </c>
      <c r="Z289" s="24" t="s">
        <v>415</v>
      </c>
      <c r="AA289" s="24" t="s">
        <v>73</v>
      </c>
      <c r="AB289" s="68">
        <v>0</v>
      </c>
      <c r="AC289" s="68" t="s">
        <v>415</v>
      </c>
      <c r="AD289" s="68" t="s">
        <v>415</v>
      </c>
      <c r="AE289" s="68" t="s">
        <v>415</v>
      </c>
      <c r="AF289" s="68" t="s">
        <v>415</v>
      </c>
      <c r="AG289" s="68" t="s">
        <v>415</v>
      </c>
      <c r="AH289" s="68">
        <v>0</v>
      </c>
      <c r="AI289" s="24" t="s">
        <v>415</v>
      </c>
      <c r="AJ289" s="24" t="s">
        <v>415</v>
      </c>
      <c r="AK289" s="24" t="s">
        <v>415</v>
      </c>
      <c r="AL289" s="24" t="s">
        <v>415</v>
      </c>
    </row>
    <row r="290" spans="1:38" ht="51">
      <c r="A290" s="24">
        <v>122</v>
      </c>
      <c r="B290" s="24" t="s">
        <v>743</v>
      </c>
      <c r="C290" s="24" t="s">
        <v>1319</v>
      </c>
      <c r="D290" s="24" t="s">
        <v>821</v>
      </c>
      <c r="E290" s="24" t="s">
        <v>50</v>
      </c>
      <c r="F290" s="24" t="s">
        <v>572</v>
      </c>
      <c r="G290" s="25" t="s">
        <v>610</v>
      </c>
      <c r="H290" s="24"/>
      <c r="I290" s="24" t="s">
        <v>1242</v>
      </c>
      <c r="J290" s="24" t="s">
        <v>1243</v>
      </c>
      <c r="K290" s="24" t="s">
        <v>1474</v>
      </c>
      <c r="L290" s="24" t="s">
        <v>1320</v>
      </c>
      <c r="M290" s="26">
        <v>218392.7</v>
      </c>
      <c r="N290" s="24">
        <v>1</v>
      </c>
      <c r="O290" s="26">
        <v>95604.84</v>
      </c>
      <c r="P290" s="24" t="s">
        <v>1321</v>
      </c>
      <c r="Q290" s="26">
        <v>95604.84</v>
      </c>
      <c r="R290" s="24" t="s">
        <v>1321</v>
      </c>
      <c r="S290" s="26">
        <v>95604.84</v>
      </c>
      <c r="T290" s="24" t="s">
        <v>1321</v>
      </c>
      <c r="U290" s="24">
        <v>0</v>
      </c>
      <c r="V290" s="24">
        <v>0</v>
      </c>
      <c r="W290" s="24" t="s">
        <v>16</v>
      </c>
      <c r="X290" s="58" t="s">
        <v>415</v>
      </c>
      <c r="Y290" s="58" t="s">
        <v>415</v>
      </c>
      <c r="Z290" s="58" t="s">
        <v>415</v>
      </c>
      <c r="AA290" s="58" t="s">
        <v>1036</v>
      </c>
      <c r="AB290" s="58" t="s">
        <v>415</v>
      </c>
      <c r="AC290" s="58" t="s">
        <v>415</v>
      </c>
      <c r="AD290" s="58" t="s">
        <v>415</v>
      </c>
      <c r="AE290" s="58" t="s">
        <v>415</v>
      </c>
      <c r="AF290" s="58" t="s">
        <v>415</v>
      </c>
      <c r="AG290" s="58" t="s">
        <v>415</v>
      </c>
      <c r="AH290" s="58">
        <v>95604.84</v>
      </c>
      <c r="AI290" s="58" t="s">
        <v>415</v>
      </c>
      <c r="AJ290" s="58" t="s">
        <v>415</v>
      </c>
      <c r="AK290" s="58" t="s">
        <v>1037</v>
      </c>
      <c r="AL290" s="58" t="s">
        <v>1036</v>
      </c>
    </row>
    <row r="291" spans="1:38" ht="39.75" customHeight="1">
      <c r="A291" s="24">
        <v>123</v>
      </c>
      <c r="B291" s="24" t="s">
        <v>569</v>
      </c>
      <c r="C291" s="24" t="s">
        <v>1322</v>
      </c>
      <c r="D291" s="24" t="s">
        <v>468</v>
      </c>
      <c r="E291" s="24" t="s">
        <v>1323</v>
      </c>
      <c r="F291" s="24" t="s">
        <v>572</v>
      </c>
      <c r="G291" s="25" t="s">
        <v>610</v>
      </c>
      <c r="H291" s="24"/>
      <c r="I291" s="24" t="s">
        <v>1324</v>
      </c>
      <c r="J291" s="24" t="s">
        <v>1325</v>
      </c>
      <c r="K291" s="24" t="s">
        <v>674</v>
      </c>
      <c r="L291" s="24" t="s">
        <v>571</v>
      </c>
      <c r="M291" s="26">
        <v>154800</v>
      </c>
      <c r="N291" s="24">
        <v>2</v>
      </c>
      <c r="O291" s="26">
        <v>139860</v>
      </c>
      <c r="P291" s="24" t="s">
        <v>1328</v>
      </c>
      <c r="Q291" s="26">
        <v>139860</v>
      </c>
      <c r="R291" s="24" t="s">
        <v>1326</v>
      </c>
      <c r="S291" s="26">
        <v>139860</v>
      </c>
      <c r="T291" s="24" t="s">
        <v>1326</v>
      </c>
      <c r="U291" s="24">
        <v>0</v>
      </c>
      <c r="V291" s="24">
        <v>0</v>
      </c>
      <c r="W291" s="24" t="s">
        <v>1327</v>
      </c>
      <c r="X291" s="41" t="s">
        <v>506</v>
      </c>
      <c r="Y291" s="41" t="s">
        <v>415</v>
      </c>
      <c r="Z291" s="41" t="s">
        <v>415</v>
      </c>
      <c r="AA291" s="41" t="s">
        <v>1037</v>
      </c>
      <c r="AB291" s="42">
        <v>12432</v>
      </c>
      <c r="AC291" s="42">
        <v>63714</v>
      </c>
      <c r="AD291" s="42">
        <v>63714</v>
      </c>
      <c r="AE291" s="42" t="s">
        <v>415</v>
      </c>
      <c r="AF291" s="42" t="s">
        <v>415</v>
      </c>
      <c r="AG291" s="42" t="s">
        <v>415</v>
      </c>
      <c r="AH291" s="42">
        <v>139860</v>
      </c>
      <c r="AI291" s="42" t="s">
        <v>415</v>
      </c>
      <c r="AJ291" s="42" t="s">
        <v>415</v>
      </c>
      <c r="AK291" s="41" t="s">
        <v>1037</v>
      </c>
      <c r="AL291" s="42" t="s">
        <v>415</v>
      </c>
    </row>
    <row r="292" spans="1:38" ht="12.75">
      <c r="A292" s="24">
        <v>124</v>
      </c>
      <c r="B292" s="24" t="s">
        <v>1299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ht="12.75">
      <c r="A293" s="24">
        <v>125</v>
      </c>
      <c r="B293" s="24" t="s">
        <v>937</v>
      </c>
      <c r="C293" s="24" t="s">
        <v>1329</v>
      </c>
      <c r="D293" s="24" t="s">
        <v>315</v>
      </c>
      <c r="E293" s="24" t="s">
        <v>1330</v>
      </c>
      <c r="F293" s="24" t="s">
        <v>572</v>
      </c>
      <c r="G293" s="24" t="s">
        <v>895</v>
      </c>
      <c r="H293" s="24"/>
      <c r="I293" s="24" t="s">
        <v>1332</v>
      </c>
      <c r="J293" s="24" t="s">
        <v>1333</v>
      </c>
      <c r="K293" s="24" t="s">
        <v>1334</v>
      </c>
      <c r="L293" s="24" t="s">
        <v>1331</v>
      </c>
      <c r="M293" s="26">
        <v>51300</v>
      </c>
      <c r="N293" s="24">
        <v>3</v>
      </c>
      <c r="O293" s="26">
        <v>49568.6</v>
      </c>
      <c r="P293" s="24" t="s">
        <v>1335</v>
      </c>
      <c r="Q293" s="26">
        <v>56792.22</v>
      </c>
      <c r="R293" s="24" t="s">
        <v>1336</v>
      </c>
      <c r="S293" s="26">
        <v>49568.6</v>
      </c>
      <c r="T293" s="24" t="s">
        <v>1335</v>
      </c>
      <c r="U293" s="24">
        <v>0</v>
      </c>
      <c r="V293" s="24">
        <v>0</v>
      </c>
      <c r="W293" s="24" t="s">
        <v>1337</v>
      </c>
      <c r="X293" s="65">
        <v>0</v>
      </c>
      <c r="Y293" s="65">
        <v>0</v>
      </c>
      <c r="Z293" s="65">
        <v>0</v>
      </c>
      <c r="AA293" s="24" t="s">
        <v>1036</v>
      </c>
      <c r="AB293" s="65">
        <v>0</v>
      </c>
      <c r="AC293" s="65">
        <v>0</v>
      </c>
      <c r="AD293" s="65">
        <v>0</v>
      </c>
      <c r="AE293" s="65">
        <v>0</v>
      </c>
      <c r="AF293" s="65">
        <v>0</v>
      </c>
      <c r="AG293" s="65">
        <v>0</v>
      </c>
      <c r="AH293" s="65">
        <v>46726</v>
      </c>
      <c r="AI293" s="65">
        <v>0</v>
      </c>
      <c r="AJ293" s="65">
        <v>2842.6</v>
      </c>
      <c r="AK293" s="24" t="s">
        <v>1037</v>
      </c>
      <c r="AL293" s="65">
        <v>0</v>
      </c>
    </row>
    <row r="294" spans="1:38" ht="66" customHeight="1">
      <c r="A294" s="29">
        <v>126</v>
      </c>
      <c r="B294" s="29" t="s">
        <v>937</v>
      </c>
      <c r="C294" s="29" t="s">
        <v>1338</v>
      </c>
      <c r="D294" s="29" t="s">
        <v>314</v>
      </c>
      <c r="E294" s="29" t="s">
        <v>1339</v>
      </c>
      <c r="F294" s="29" t="s">
        <v>572</v>
      </c>
      <c r="G294" s="29" t="s">
        <v>895</v>
      </c>
      <c r="H294" s="29"/>
      <c r="I294" s="29" t="s">
        <v>1333</v>
      </c>
      <c r="J294" s="29" t="s">
        <v>1340</v>
      </c>
      <c r="K294" s="29" t="s">
        <v>1334</v>
      </c>
      <c r="L294" s="29" t="s">
        <v>1331</v>
      </c>
      <c r="M294" s="31">
        <v>191141</v>
      </c>
      <c r="N294" s="24" t="s">
        <v>675</v>
      </c>
      <c r="O294" s="26">
        <v>173569.4</v>
      </c>
      <c r="P294" s="24" t="s">
        <v>1341</v>
      </c>
      <c r="Q294" s="26">
        <v>203621</v>
      </c>
      <c r="R294" s="24" t="s">
        <v>947</v>
      </c>
      <c r="S294" s="26">
        <v>173569.4</v>
      </c>
      <c r="T294" s="24" t="s">
        <v>1341</v>
      </c>
      <c r="U294" s="29">
        <v>0</v>
      </c>
      <c r="V294" s="29">
        <v>0</v>
      </c>
      <c r="W294" s="24" t="s">
        <v>16</v>
      </c>
      <c r="X294" s="65">
        <v>0</v>
      </c>
      <c r="Y294" s="65">
        <v>0</v>
      </c>
      <c r="Z294" s="65">
        <v>0</v>
      </c>
      <c r="AA294" s="24" t="s">
        <v>1036</v>
      </c>
      <c r="AB294" s="65">
        <v>0</v>
      </c>
      <c r="AC294" s="65">
        <v>0</v>
      </c>
      <c r="AD294" s="65">
        <v>0</v>
      </c>
      <c r="AE294" s="65">
        <v>0</v>
      </c>
      <c r="AF294" s="65">
        <v>0</v>
      </c>
      <c r="AG294" s="65">
        <v>0</v>
      </c>
      <c r="AH294" s="65">
        <v>161015.4</v>
      </c>
      <c r="AI294" s="65">
        <v>0</v>
      </c>
      <c r="AJ294" s="65">
        <v>12505</v>
      </c>
      <c r="AK294" s="24" t="s">
        <v>1037</v>
      </c>
      <c r="AL294" s="65">
        <v>0</v>
      </c>
    </row>
    <row r="295" spans="1:38" ht="80.2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6"/>
      <c r="N295" s="24" t="s">
        <v>712</v>
      </c>
      <c r="O295" s="25" t="s">
        <v>1465</v>
      </c>
      <c r="P295" s="24"/>
      <c r="Q295" s="24"/>
      <c r="R295" s="24"/>
      <c r="S295" s="24"/>
      <c r="T295" s="24"/>
      <c r="U295" s="34"/>
      <c r="V295" s="3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ht="18" customHeight="1">
      <c r="A296" s="29">
        <v>127</v>
      </c>
      <c r="B296" s="29" t="s">
        <v>588</v>
      </c>
      <c r="C296" s="29" t="s">
        <v>1342</v>
      </c>
      <c r="D296" s="29" t="s">
        <v>390</v>
      </c>
      <c r="E296" s="29" t="s">
        <v>1343</v>
      </c>
      <c r="F296" s="29" t="s">
        <v>556</v>
      </c>
      <c r="G296" s="30" t="s">
        <v>610</v>
      </c>
      <c r="H296" s="29"/>
      <c r="I296" s="29" t="s">
        <v>1344</v>
      </c>
      <c r="J296" s="29" t="s">
        <v>1345</v>
      </c>
      <c r="K296" s="29" t="s">
        <v>613</v>
      </c>
      <c r="L296" s="29" t="s">
        <v>571</v>
      </c>
      <c r="M296" s="31">
        <v>28920</v>
      </c>
      <c r="N296" s="24" t="s">
        <v>1049</v>
      </c>
      <c r="O296" s="26">
        <v>5520</v>
      </c>
      <c r="P296" s="29" t="s">
        <v>1351</v>
      </c>
      <c r="Q296" s="26">
        <v>16836</v>
      </c>
      <c r="R296" s="29" t="s">
        <v>1347</v>
      </c>
      <c r="S296" s="26">
        <v>5520</v>
      </c>
      <c r="T296" s="29" t="s">
        <v>1346</v>
      </c>
      <c r="U296" s="29">
        <v>0</v>
      </c>
      <c r="V296" s="29">
        <v>0</v>
      </c>
      <c r="W296" s="37" t="s">
        <v>1348</v>
      </c>
      <c r="X296" s="24" t="s">
        <v>415</v>
      </c>
      <c r="Y296" s="24" t="s">
        <v>415</v>
      </c>
      <c r="Z296" s="24" t="s">
        <v>415</v>
      </c>
      <c r="AA296" s="24" t="s">
        <v>73</v>
      </c>
      <c r="AB296" s="68">
        <v>2567.7</v>
      </c>
      <c r="AC296" s="68">
        <v>1830</v>
      </c>
      <c r="AD296" s="68">
        <v>1093.1</v>
      </c>
      <c r="AE296" s="68">
        <v>0</v>
      </c>
      <c r="AF296" s="68" t="s">
        <v>415</v>
      </c>
      <c r="AG296" s="68" t="s">
        <v>415</v>
      </c>
      <c r="AH296" s="68">
        <v>5490.8</v>
      </c>
      <c r="AI296" s="24" t="s">
        <v>415</v>
      </c>
      <c r="AJ296" s="24" t="s">
        <v>415</v>
      </c>
      <c r="AK296" s="24" t="s">
        <v>73</v>
      </c>
      <c r="AL296" s="24" t="s">
        <v>415</v>
      </c>
    </row>
    <row r="297" spans="1:38" ht="36" customHeight="1">
      <c r="A297" s="34"/>
      <c r="B297" s="34"/>
      <c r="C297" s="34"/>
      <c r="D297" s="34"/>
      <c r="E297" s="34"/>
      <c r="F297" s="34"/>
      <c r="G297" s="35"/>
      <c r="H297" s="34"/>
      <c r="I297" s="34"/>
      <c r="J297" s="34"/>
      <c r="K297" s="34"/>
      <c r="L297" s="34"/>
      <c r="M297" s="36"/>
      <c r="N297" s="24" t="s">
        <v>699</v>
      </c>
      <c r="O297" s="26">
        <v>6960</v>
      </c>
      <c r="P297" s="34"/>
      <c r="Q297" s="97">
        <v>13981.2</v>
      </c>
      <c r="R297" s="34"/>
      <c r="S297" s="26">
        <v>6960</v>
      </c>
      <c r="T297" s="34"/>
      <c r="U297" s="34"/>
      <c r="V297" s="34"/>
      <c r="W297" s="24"/>
      <c r="X297" s="24" t="s">
        <v>415</v>
      </c>
      <c r="Y297" s="24" t="s">
        <v>415</v>
      </c>
      <c r="Z297" s="24" t="s">
        <v>415</v>
      </c>
      <c r="AA297" s="24" t="s">
        <v>73</v>
      </c>
      <c r="AB297" s="68">
        <v>3267.99</v>
      </c>
      <c r="AC297" s="68">
        <v>2330</v>
      </c>
      <c r="AD297" s="68">
        <v>1391.21</v>
      </c>
      <c r="AE297" s="68">
        <v>0</v>
      </c>
      <c r="AF297" s="68" t="s">
        <v>415</v>
      </c>
      <c r="AG297" s="68" t="s">
        <v>415</v>
      </c>
      <c r="AH297" s="68">
        <v>6989.2</v>
      </c>
      <c r="AI297" s="24" t="s">
        <v>415</v>
      </c>
      <c r="AJ297" s="24" t="s">
        <v>415</v>
      </c>
      <c r="AK297" s="24" t="s">
        <v>73</v>
      </c>
      <c r="AL297" s="24" t="s">
        <v>415</v>
      </c>
    </row>
    <row r="298" spans="1:38" ht="38.25">
      <c r="A298" s="24">
        <v>128</v>
      </c>
      <c r="B298" s="24" t="s">
        <v>588</v>
      </c>
      <c r="C298" s="24" t="s">
        <v>1352</v>
      </c>
      <c r="D298" s="24" t="s">
        <v>391</v>
      </c>
      <c r="E298" s="24" t="s">
        <v>1353</v>
      </c>
      <c r="F298" s="24" t="s">
        <v>572</v>
      </c>
      <c r="G298" s="24" t="s">
        <v>895</v>
      </c>
      <c r="H298" s="24"/>
      <c r="I298" s="24" t="s">
        <v>1355</v>
      </c>
      <c r="J298" s="24" t="s">
        <v>1356</v>
      </c>
      <c r="K298" s="24" t="s">
        <v>1357</v>
      </c>
      <c r="L298" s="24" t="s">
        <v>1354</v>
      </c>
      <c r="M298" s="26">
        <v>9633.25</v>
      </c>
      <c r="N298" s="24">
        <v>2</v>
      </c>
      <c r="O298" s="78" t="s">
        <v>1364</v>
      </c>
      <c r="P298" s="24"/>
      <c r="Q298" s="24"/>
      <c r="R298" s="24"/>
      <c r="S298" s="24"/>
      <c r="T298" s="24"/>
      <c r="U298" s="24">
        <v>0</v>
      </c>
      <c r="V298" s="24">
        <v>0</v>
      </c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ht="12.75">
      <c r="A299" s="29">
        <v>129</v>
      </c>
      <c r="B299" s="29" t="s">
        <v>569</v>
      </c>
      <c r="C299" s="29" t="s">
        <v>779</v>
      </c>
      <c r="D299" s="29" t="s">
        <v>392</v>
      </c>
      <c r="E299" s="29" t="s">
        <v>781</v>
      </c>
      <c r="F299" s="29" t="s">
        <v>572</v>
      </c>
      <c r="G299" s="29" t="s">
        <v>1365</v>
      </c>
      <c r="H299" s="29" t="s">
        <v>780</v>
      </c>
      <c r="I299" s="29" t="s">
        <v>782</v>
      </c>
      <c r="J299" s="29" t="s">
        <v>783</v>
      </c>
      <c r="K299" s="29" t="s">
        <v>1029</v>
      </c>
      <c r="L299" s="29" t="s">
        <v>607</v>
      </c>
      <c r="M299" s="31">
        <v>1575720</v>
      </c>
      <c r="N299" s="98" t="s">
        <v>784</v>
      </c>
      <c r="O299" s="98" t="s">
        <v>784</v>
      </c>
      <c r="P299" s="98" t="s">
        <v>784</v>
      </c>
      <c r="Q299" s="98" t="s">
        <v>784</v>
      </c>
      <c r="R299" s="98" t="s">
        <v>784</v>
      </c>
      <c r="S299" s="98" t="s">
        <v>784</v>
      </c>
      <c r="T299" s="98" t="s">
        <v>784</v>
      </c>
      <c r="U299" s="99" t="s">
        <v>254</v>
      </c>
      <c r="V299" s="99">
        <v>0</v>
      </c>
      <c r="W299" s="98" t="s">
        <v>784</v>
      </c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</row>
    <row r="300" spans="1:38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5"/>
      <c r="N300" s="24" t="s">
        <v>789</v>
      </c>
      <c r="O300" s="26">
        <v>23082</v>
      </c>
      <c r="P300" s="29" t="s">
        <v>1219</v>
      </c>
      <c r="Q300" s="26">
        <v>23082</v>
      </c>
      <c r="R300" s="24" t="s">
        <v>829</v>
      </c>
      <c r="S300" s="26">
        <v>23082</v>
      </c>
      <c r="T300" s="29" t="s">
        <v>829</v>
      </c>
      <c r="U300" s="100"/>
      <c r="V300" s="101"/>
      <c r="W300" s="29" t="s">
        <v>1205</v>
      </c>
      <c r="X300" s="32" t="s">
        <v>415</v>
      </c>
      <c r="Y300" s="32" t="s">
        <v>415</v>
      </c>
      <c r="Z300" s="32" t="s">
        <v>415</v>
      </c>
      <c r="AA300" s="32" t="s">
        <v>1037</v>
      </c>
      <c r="AB300" s="94">
        <v>4616.4</v>
      </c>
      <c r="AC300" s="94">
        <v>18465.6</v>
      </c>
      <c r="AD300" s="32" t="s">
        <v>415</v>
      </c>
      <c r="AE300" s="32" t="s">
        <v>415</v>
      </c>
      <c r="AF300" s="32" t="s">
        <v>415</v>
      </c>
      <c r="AG300" s="32" t="s">
        <v>415</v>
      </c>
      <c r="AH300" s="53">
        <v>23082</v>
      </c>
      <c r="AI300" s="32" t="s">
        <v>415</v>
      </c>
      <c r="AJ300" s="32" t="s">
        <v>415</v>
      </c>
      <c r="AK300" s="32" t="s">
        <v>1036</v>
      </c>
      <c r="AL300" s="32"/>
    </row>
    <row r="301" spans="1:38" ht="25.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5"/>
      <c r="N301" s="24" t="s">
        <v>785</v>
      </c>
      <c r="O301" s="26">
        <v>6480</v>
      </c>
      <c r="P301" s="43"/>
      <c r="Q301" s="26">
        <v>8050.5</v>
      </c>
      <c r="R301" s="29" t="s">
        <v>255</v>
      </c>
      <c r="S301" s="26">
        <v>6480</v>
      </c>
      <c r="T301" s="43"/>
      <c r="U301" s="100"/>
      <c r="V301" s="101"/>
      <c r="W301" s="43"/>
      <c r="X301" s="32"/>
      <c r="Y301" s="32"/>
      <c r="Z301" s="32"/>
      <c r="AA301" s="32" t="s">
        <v>1037</v>
      </c>
      <c r="AB301" s="32" t="s">
        <v>415</v>
      </c>
      <c r="AC301" s="94">
        <v>6480</v>
      </c>
      <c r="AD301" s="32" t="s">
        <v>415</v>
      </c>
      <c r="AE301" s="32" t="s">
        <v>415</v>
      </c>
      <c r="AF301" s="32" t="s">
        <v>415</v>
      </c>
      <c r="AG301" s="32" t="s">
        <v>415</v>
      </c>
      <c r="AH301" s="53">
        <v>6480</v>
      </c>
      <c r="AI301" s="32" t="s">
        <v>415</v>
      </c>
      <c r="AJ301" s="32" t="s">
        <v>415</v>
      </c>
      <c r="AK301" s="32" t="s">
        <v>1036</v>
      </c>
      <c r="AL301" s="32"/>
    </row>
    <row r="302" spans="1:38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5"/>
      <c r="N302" s="24" t="s">
        <v>786</v>
      </c>
      <c r="O302" s="26">
        <v>13095</v>
      </c>
      <c r="P302" s="43"/>
      <c r="Q302" s="26">
        <v>14580</v>
      </c>
      <c r="R302" s="34"/>
      <c r="S302" s="26">
        <v>13068</v>
      </c>
      <c r="T302" s="24" t="s">
        <v>256</v>
      </c>
      <c r="U302" s="100"/>
      <c r="V302" s="101"/>
      <c r="W302" s="43"/>
      <c r="X302" s="32"/>
      <c r="Y302" s="32"/>
      <c r="Z302" s="32"/>
      <c r="AA302" s="32" t="s">
        <v>1037</v>
      </c>
      <c r="AB302" s="94">
        <v>4074</v>
      </c>
      <c r="AC302" s="94">
        <v>9021</v>
      </c>
      <c r="AD302" s="32" t="s">
        <v>415</v>
      </c>
      <c r="AE302" s="32" t="s">
        <v>415</v>
      </c>
      <c r="AF302" s="32" t="s">
        <v>415</v>
      </c>
      <c r="AG302" s="32" t="s">
        <v>415</v>
      </c>
      <c r="AH302" s="53">
        <v>13095</v>
      </c>
      <c r="AI302" s="32" t="s">
        <v>415</v>
      </c>
      <c r="AJ302" s="32" t="s">
        <v>415</v>
      </c>
      <c r="AK302" s="32" t="s">
        <v>1036</v>
      </c>
      <c r="AL302" s="32"/>
    </row>
    <row r="303" spans="1:38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5"/>
      <c r="N303" s="24" t="s">
        <v>787</v>
      </c>
      <c r="O303" s="26">
        <v>10710</v>
      </c>
      <c r="P303" s="34"/>
      <c r="Q303" s="26">
        <v>11356</v>
      </c>
      <c r="R303" s="24" t="s">
        <v>256</v>
      </c>
      <c r="S303" s="26">
        <v>10710</v>
      </c>
      <c r="T303" s="24" t="s">
        <v>829</v>
      </c>
      <c r="U303" s="100"/>
      <c r="V303" s="101"/>
      <c r="W303" s="34"/>
      <c r="X303" s="32"/>
      <c r="Y303" s="32"/>
      <c r="Z303" s="32"/>
      <c r="AA303" s="32" t="s">
        <v>1037</v>
      </c>
      <c r="AB303" s="32">
        <v>2721.86</v>
      </c>
      <c r="AC303" s="32">
        <v>7988.14</v>
      </c>
      <c r="AD303" s="32" t="s">
        <v>415</v>
      </c>
      <c r="AE303" s="32" t="s">
        <v>415</v>
      </c>
      <c r="AF303" s="32" t="s">
        <v>415</v>
      </c>
      <c r="AG303" s="32" t="s">
        <v>415</v>
      </c>
      <c r="AH303" s="53">
        <v>10710</v>
      </c>
      <c r="AI303" s="32" t="s">
        <v>415</v>
      </c>
      <c r="AJ303" s="32" t="s">
        <v>415</v>
      </c>
      <c r="AK303" s="32" t="s">
        <v>1036</v>
      </c>
      <c r="AL303" s="32"/>
    </row>
    <row r="304" spans="1:38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5"/>
      <c r="N304" s="98" t="s">
        <v>788</v>
      </c>
      <c r="O304" s="98" t="s">
        <v>788</v>
      </c>
      <c r="P304" s="98" t="s">
        <v>788</v>
      </c>
      <c r="Q304" s="98" t="s">
        <v>788</v>
      </c>
      <c r="R304" s="98" t="s">
        <v>788</v>
      </c>
      <c r="S304" s="98" t="s">
        <v>788</v>
      </c>
      <c r="T304" s="98" t="s">
        <v>788</v>
      </c>
      <c r="U304" s="100"/>
      <c r="V304" s="101"/>
      <c r="W304" s="98" t="s">
        <v>788</v>
      </c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</row>
    <row r="305" spans="1:38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5"/>
      <c r="N305" s="24" t="s">
        <v>789</v>
      </c>
      <c r="O305" s="26">
        <v>73688</v>
      </c>
      <c r="P305" s="24" t="s">
        <v>1217</v>
      </c>
      <c r="Q305" s="26">
        <v>82960</v>
      </c>
      <c r="R305" s="29" t="s">
        <v>835</v>
      </c>
      <c r="S305" s="26">
        <v>73688</v>
      </c>
      <c r="T305" s="24" t="s">
        <v>830</v>
      </c>
      <c r="U305" s="100"/>
      <c r="V305" s="101"/>
      <c r="W305" s="24" t="s">
        <v>1205</v>
      </c>
      <c r="X305" s="32" t="s">
        <v>415</v>
      </c>
      <c r="Y305" s="32" t="s">
        <v>415</v>
      </c>
      <c r="Z305" s="32" t="s">
        <v>415</v>
      </c>
      <c r="AA305" s="32" t="s">
        <v>1037</v>
      </c>
      <c r="AB305" s="94">
        <v>11053.2</v>
      </c>
      <c r="AC305" s="94">
        <v>50000</v>
      </c>
      <c r="AD305" s="94">
        <v>12634.8</v>
      </c>
      <c r="AE305" s="32" t="s">
        <v>415</v>
      </c>
      <c r="AF305" s="32" t="s">
        <v>415</v>
      </c>
      <c r="AG305" s="32" t="s">
        <v>415</v>
      </c>
      <c r="AH305" s="53">
        <v>73688</v>
      </c>
      <c r="AI305" s="32" t="s">
        <v>415</v>
      </c>
      <c r="AJ305" s="32" t="s">
        <v>415</v>
      </c>
      <c r="AK305" s="32" t="s">
        <v>1036</v>
      </c>
      <c r="AL305" s="32"/>
    </row>
    <row r="306" spans="1:38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5"/>
      <c r="N306" s="24" t="s">
        <v>790</v>
      </c>
      <c r="O306" s="26">
        <v>69174</v>
      </c>
      <c r="P306" s="24" t="s">
        <v>1216</v>
      </c>
      <c r="Q306" s="26">
        <v>76860</v>
      </c>
      <c r="R306" s="34"/>
      <c r="S306" s="26">
        <v>69174</v>
      </c>
      <c r="T306" s="24" t="s">
        <v>831</v>
      </c>
      <c r="U306" s="100"/>
      <c r="V306" s="101"/>
      <c r="W306" s="24" t="s">
        <v>1205</v>
      </c>
      <c r="X306" s="32" t="s">
        <v>415</v>
      </c>
      <c r="Y306" s="32" t="s">
        <v>415</v>
      </c>
      <c r="Z306" s="32" t="s">
        <v>415</v>
      </c>
      <c r="AA306" s="32" t="s">
        <v>1037</v>
      </c>
      <c r="AB306" s="94">
        <v>9882</v>
      </c>
      <c r="AC306" s="94">
        <v>50000</v>
      </c>
      <c r="AD306" s="94">
        <v>9292</v>
      </c>
      <c r="AE306" s="32" t="s">
        <v>415</v>
      </c>
      <c r="AF306" s="32" t="s">
        <v>415</v>
      </c>
      <c r="AG306" s="32" t="s">
        <v>415</v>
      </c>
      <c r="AH306" s="53">
        <v>69174</v>
      </c>
      <c r="AI306" s="32" t="s">
        <v>415</v>
      </c>
      <c r="AJ306" s="32" t="s">
        <v>415</v>
      </c>
      <c r="AK306" s="32" t="s">
        <v>1036</v>
      </c>
      <c r="AL306" s="32"/>
    </row>
    <row r="307" spans="1:38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5"/>
      <c r="N307" s="98" t="s">
        <v>791</v>
      </c>
      <c r="O307" s="98" t="s">
        <v>791</v>
      </c>
      <c r="P307" s="98" t="s">
        <v>791</v>
      </c>
      <c r="Q307" s="98" t="s">
        <v>791</v>
      </c>
      <c r="R307" s="98" t="s">
        <v>791</v>
      </c>
      <c r="S307" s="98" t="s">
        <v>791</v>
      </c>
      <c r="T307" s="98" t="s">
        <v>791</v>
      </c>
      <c r="U307" s="100"/>
      <c r="V307" s="101"/>
      <c r="W307" s="98" t="s">
        <v>791</v>
      </c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</row>
    <row r="308" spans="1:38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5"/>
      <c r="N308" s="24" t="s">
        <v>789</v>
      </c>
      <c r="O308" s="26">
        <v>6808.5</v>
      </c>
      <c r="P308" s="29" t="s">
        <v>1214</v>
      </c>
      <c r="Q308" s="26">
        <v>10980</v>
      </c>
      <c r="R308" s="24" t="s">
        <v>258</v>
      </c>
      <c r="S308" s="26">
        <v>6039</v>
      </c>
      <c r="T308" s="24" t="s">
        <v>257</v>
      </c>
      <c r="U308" s="100"/>
      <c r="V308" s="101"/>
      <c r="W308" s="29" t="s">
        <v>1205</v>
      </c>
      <c r="X308" s="32" t="s">
        <v>415</v>
      </c>
      <c r="Y308" s="32" t="s">
        <v>415</v>
      </c>
      <c r="Z308" s="32" t="s">
        <v>415</v>
      </c>
      <c r="AA308" s="32" t="s">
        <v>1037</v>
      </c>
      <c r="AB308" s="32">
        <v>2103.07</v>
      </c>
      <c r="AC308" s="94">
        <v>4000</v>
      </c>
      <c r="AD308" s="32">
        <v>705.43</v>
      </c>
      <c r="AE308" s="32" t="s">
        <v>415</v>
      </c>
      <c r="AF308" s="32" t="s">
        <v>415</v>
      </c>
      <c r="AG308" s="32" t="s">
        <v>415</v>
      </c>
      <c r="AH308" s="53">
        <v>6808.5</v>
      </c>
      <c r="AI308" s="32" t="s">
        <v>415</v>
      </c>
      <c r="AJ308" s="32" t="s">
        <v>415</v>
      </c>
      <c r="AK308" s="32" t="s">
        <v>1036</v>
      </c>
      <c r="AL308" s="32"/>
    </row>
    <row r="309" spans="1:38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5"/>
      <c r="N309" s="24" t="s">
        <v>792</v>
      </c>
      <c r="O309" s="26">
        <v>37552.5</v>
      </c>
      <c r="P309" s="34"/>
      <c r="Q309" s="26">
        <v>37552.5</v>
      </c>
      <c r="R309" s="24" t="s">
        <v>832</v>
      </c>
      <c r="S309" s="26">
        <v>37332</v>
      </c>
      <c r="T309" s="24" t="s">
        <v>258</v>
      </c>
      <c r="U309" s="100"/>
      <c r="V309" s="101"/>
      <c r="W309" s="34"/>
      <c r="X309" s="32" t="s">
        <v>415</v>
      </c>
      <c r="Y309" s="32" t="s">
        <v>415</v>
      </c>
      <c r="Z309" s="32" t="s">
        <v>415</v>
      </c>
      <c r="AA309" s="32" t="s">
        <v>1037</v>
      </c>
      <c r="AB309" s="94">
        <v>10848.5</v>
      </c>
      <c r="AC309" s="94">
        <v>23249</v>
      </c>
      <c r="AD309" s="94">
        <v>3455</v>
      </c>
      <c r="AE309" s="32" t="s">
        <v>415</v>
      </c>
      <c r="AF309" s="32" t="s">
        <v>415</v>
      </c>
      <c r="AG309" s="32" t="s">
        <v>415</v>
      </c>
      <c r="AH309" s="53">
        <v>37552.5</v>
      </c>
      <c r="AI309" s="32" t="s">
        <v>415</v>
      </c>
      <c r="AJ309" s="32" t="s">
        <v>415</v>
      </c>
      <c r="AK309" s="32" t="s">
        <v>1036</v>
      </c>
      <c r="AL309" s="32"/>
    </row>
    <row r="310" spans="1:38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5"/>
      <c r="N310" s="98" t="s">
        <v>793</v>
      </c>
      <c r="O310" s="98" t="s">
        <v>793</v>
      </c>
      <c r="P310" s="98" t="s">
        <v>793</v>
      </c>
      <c r="Q310" s="98" t="s">
        <v>793</v>
      </c>
      <c r="R310" s="24"/>
      <c r="S310" s="98" t="s">
        <v>793</v>
      </c>
      <c r="T310" s="98" t="s">
        <v>793</v>
      </c>
      <c r="U310" s="100"/>
      <c r="V310" s="101"/>
      <c r="W310" s="98" t="s">
        <v>793</v>
      </c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</row>
    <row r="311" spans="1:38" ht="25.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5"/>
      <c r="N311" s="24" t="s">
        <v>794</v>
      </c>
      <c r="O311" s="26">
        <v>82960</v>
      </c>
      <c r="P311" s="29" t="s">
        <v>1218</v>
      </c>
      <c r="Q311" s="26">
        <v>82960</v>
      </c>
      <c r="R311" s="29" t="s">
        <v>833</v>
      </c>
      <c r="S311" s="26">
        <v>82960</v>
      </c>
      <c r="T311" s="29" t="s">
        <v>833</v>
      </c>
      <c r="U311" s="100"/>
      <c r="V311" s="101"/>
      <c r="W311" s="29" t="s">
        <v>1205</v>
      </c>
      <c r="X311" s="32" t="s">
        <v>415</v>
      </c>
      <c r="Y311" s="32" t="s">
        <v>415</v>
      </c>
      <c r="Z311" s="32" t="s">
        <v>415</v>
      </c>
      <c r="AA311" s="32" t="s">
        <v>1037</v>
      </c>
      <c r="AB311" s="32" t="s">
        <v>415</v>
      </c>
      <c r="AC311" s="52">
        <v>50000</v>
      </c>
      <c r="AD311" s="52">
        <v>32960</v>
      </c>
      <c r="AE311" s="32"/>
      <c r="AF311" s="32"/>
      <c r="AG311" s="32"/>
      <c r="AH311" s="53">
        <v>82960</v>
      </c>
      <c r="AI311" s="32"/>
      <c r="AJ311" s="32"/>
      <c r="AK311" s="32"/>
      <c r="AL311" s="32"/>
    </row>
    <row r="312" spans="1:38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5"/>
      <c r="N312" s="24" t="s">
        <v>792</v>
      </c>
      <c r="O312" s="26">
        <v>120292</v>
      </c>
      <c r="P312" s="43"/>
      <c r="Q312" s="26">
        <v>120292</v>
      </c>
      <c r="R312" s="34"/>
      <c r="S312" s="26">
        <v>120292</v>
      </c>
      <c r="T312" s="43"/>
      <c r="U312" s="100"/>
      <c r="V312" s="101"/>
      <c r="W312" s="43"/>
      <c r="X312" s="32" t="s">
        <v>415</v>
      </c>
      <c r="Y312" s="32" t="s">
        <v>415</v>
      </c>
      <c r="Z312" s="32" t="s">
        <v>415</v>
      </c>
      <c r="AA312" s="32" t="s">
        <v>1037</v>
      </c>
      <c r="AB312" s="52">
        <v>45628</v>
      </c>
      <c r="AC312" s="52">
        <v>60000</v>
      </c>
      <c r="AD312" s="52">
        <v>14664</v>
      </c>
      <c r="AE312" s="32"/>
      <c r="AF312" s="32"/>
      <c r="AG312" s="32"/>
      <c r="AH312" s="53">
        <v>120292</v>
      </c>
      <c r="AI312" s="32"/>
      <c r="AJ312" s="32"/>
      <c r="AK312" s="32"/>
      <c r="AL312" s="32"/>
    </row>
    <row r="313" spans="1:38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5"/>
      <c r="N313" s="24" t="s">
        <v>795</v>
      </c>
      <c r="O313" s="26">
        <v>134810</v>
      </c>
      <c r="P313" s="34"/>
      <c r="Q313" s="26">
        <v>140465</v>
      </c>
      <c r="R313" s="24" t="s">
        <v>259</v>
      </c>
      <c r="S313" s="26">
        <v>134810</v>
      </c>
      <c r="T313" s="34"/>
      <c r="U313" s="100"/>
      <c r="V313" s="101"/>
      <c r="W313" s="34"/>
      <c r="X313" s="32" t="s">
        <v>415</v>
      </c>
      <c r="Y313" s="32" t="s">
        <v>415</v>
      </c>
      <c r="Z313" s="32" t="s">
        <v>415</v>
      </c>
      <c r="AA313" s="32" t="s">
        <v>1037</v>
      </c>
      <c r="AB313" s="52">
        <v>30902.6</v>
      </c>
      <c r="AC313" s="52">
        <v>90000</v>
      </c>
      <c r="AD313" s="52">
        <v>13907.4</v>
      </c>
      <c r="AE313" s="32"/>
      <c r="AF313" s="32"/>
      <c r="AG313" s="32"/>
      <c r="AH313" s="53">
        <v>134810</v>
      </c>
      <c r="AI313" s="32"/>
      <c r="AJ313" s="32"/>
      <c r="AK313" s="32"/>
      <c r="AL313" s="32"/>
    </row>
    <row r="314" spans="1:38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5"/>
      <c r="N314" s="98" t="s">
        <v>796</v>
      </c>
      <c r="O314" s="98" t="s">
        <v>796</v>
      </c>
      <c r="P314" s="98" t="s">
        <v>796</v>
      </c>
      <c r="Q314" s="98" t="s">
        <v>796</v>
      </c>
      <c r="R314" s="98" t="s">
        <v>796</v>
      </c>
      <c r="S314" s="98" t="s">
        <v>796</v>
      </c>
      <c r="T314" s="98" t="s">
        <v>796</v>
      </c>
      <c r="U314" s="100"/>
      <c r="V314" s="101"/>
      <c r="W314" s="98" t="s">
        <v>796</v>
      </c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</row>
    <row r="315" spans="1:38" ht="25.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5"/>
      <c r="N315" s="24" t="s">
        <v>789</v>
      </c>
      <c r="O315" s="26">
        <v>19189.5</v>
      </c>
      <c r="P315" s="29" t="s">
        <v>1220</v>
      </c>
      <c r="Q315" s="26">
        <v>27511</v>
      </c>
      <c r="R315" s="29" t="s">
        <v>835</v>
      </c>
      <c r="S315" s="26">
        <v>19189.5</v>
      </c>
      <c r="T315" s="29" t="s">
        <v>834</v>
      </c>
      <c r="U315" s="100"/>
      <c r="V315" s="101"/>
      <c r="W315" s="29" t="s">
        <v>1205</v>
      </c>
      <c r="X315" s="32" t="s">
        <v>415</v>
      </c>
      <c r="Y315" s="32" t="s">
        <v>415</v>
      </c>
      <c r="Z315" s="32" t="s">
        <v>415</v>
      </c>
      <c r="AA315" s="32" t="s">
        <v>1037</v>
      </c>
      <c r="AB315" s="52">
        <v>2093.4</v>
      </c>
      <c r="AC315" s="52">
        <v>15000</v>
      </c>
      <c r="AD315" s="52">
        <v>2096.1</v>
      </c>
      <c r="AE315" s="32" t="s">
        <v>415</v>
      </c>
      <c r="AF315" s="32" t="s">
        <v>415</v>
      </c>
      <c r="AG315" s="32" t="s">
        <v>415</v>
      </c>
      <c r="AH315" s="53">
        <v>19189.5</v>
      </c>
      <c r="AI315" s="32" t="s">
        <v>415</v>
      </c>
      <c r="AJ315" s="32" t="s">
        <v>415</v>
      </c>
      <c r="AK315" s="32" t="s">
        <v>1036</v>
      </c>
      <c r="AL315" s="32"/>
    </row>
    <row r="316" spans="1:38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5"/>
      <c r="N316" s="24" t="s">
        <v>790</v>
      </c>
      <c r="O316" s="26">
        <v>3489</v>
      </c>
      <c r="P316" s="43"/>
      <c r="Q316" s="26">
        <v>5002</v>
      </c>
      <c r="R316" s="43"/>
      <c r="S316" s="26">
        <v>3489</v>
      </c>
      <c r="T316" s="43"/>
      <c r="U316" s="100"/>
      <c r="V316" s="101"/>
      <c r="W316" s="43"/>
      <c r="X316" s="32" t="s">
        <v>415</v>
      </c>
      <c r="Y316" s="32" t="s">
        <v>415</v>
      </c>
      <c r="Z316" s="32" t="s">
        <v>415</v>
      </c>
      <c r="AA316" s="32" t="s">
        <v>1037</v>
      </c>
      <c r="AB316" s="52">
        <v>1744.5</v>
      </c>
      <c r="AC316" s="52">
        <v>1000</v>
      </c>
      <c r="AD316" s="52">
        <v>744.5</v>
      </c>
      <c r="AE316" s="32" t="s">
        <v>415</v>
      </c>
      <c r="AF316" s="32" t="s">
        <v>415</v>
      </c>
      <c r="AG316" s="32" t="s">
        <v>415</v>
      </c>
      <c r="AH316" s="53">
        <v>3489</v>
      </c>
      <c r="AI316" s="32" t="s">
        <v>415</v>
      </c>
      <c r="AJ316" s="32" t="s">
        <v>415</v>
      </c>
      <c r="AK316" s="32" t="s">
        <v>1036</v>
      </c>
      <c r="AL316" s="32"/>
    </row>
    <row r="317" spans="1:38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5"/>
      <c r="N317" s="24" t="s">
        <v>797</v>
      </c>
      <c r="O317" s="26">
        <v>19794.5</v>
      </c>
      <c r="P317" s="34"/>
      <c r="Q317" s="26">
        <v>27511</v>
      </c>
      <c r="R317" s="34"/>
      <c r="S317" s="26">
        <v>19794.5</v>
      </c>
      <c r="T317" s="34"/>
      <c r="U317" s="100"/>
      <c r="V317" s="101"/>
      <c r="W317" s="34"/>
      <c r="X317" s="32" t="s">
        <v>415</v>
      </c>
      <c r="Y317" s="32" t="s">
        <v>415</v>
      </c>
      <c r="Z317" s="32" t="s">
        <v>415</v>
      </c>
      <c r="AA317" s="32" t="s">
        <v>1037</v>
      </c>
      <c r="AB317" s="52">
        <v>2519.3</v>
      </c>
      <c r="AC317" s="52">
        <v>15000</v>
      </c>
      <c r="AD317" s="52">
        <v>2275.2</v>
      </c>
      <c r="AE317" s="32" t="s">
        <v>415</v>
      </c>
      <c r="AF317" s="32" t="s">
        <v>415</v>
      </c>
      <c r="AG317" s="32" t="s">
        <v>415</v>
      </c>
      <c r="AH317" s="53">
        <v>19794.5</v>
      </c>
      <c r="AI317" s="32" t="s">
        <v>415</v>
      </c>
      <c r="AJ317" s="32" t="s">
        <v>415</v>
      </c>
      <c r="AK317" s="32" t="s">
        <v>1036</v>
      </c>
      <c r="AL317" s="32"/>
    </row>
    <row r="318" spans="1:38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5"/>
      <c r="N318" s="98" t="s">
        <v>798</v>
      </c>
      <c r="O318" s="98" t="s">
        <v>798</v>
      </c>
      <c r="P318" s="98" t="s">
        <v>798</v>
      </c>
      <c r="Q318" s="98" t="s">
        <v>798</v>
      </c>
      <c r="R318" s="98" t="s">
        <v>798</v>
      </c>
      <c r="S318" s="98" t="s">
        <v>798</v>
      </c>
      <c r="T318" s="98" t="s">
        <v>798</v>
      </c>
      <c r="U318" s="100"/>
      <c r="V318" s="101"/>
      <c r="W318" s="98" t="s">
        <v>798</v>
      </c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</row>
    <row r="319" spans="1:38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5"/>
      <c r="N319" s="24" t="s">
        <v>799</v>
      </c>
      <c r="O319" s="26">
        <v>142570.5</v>
      </c>
      <c r="P319" s="24" t="s">
        <v>1221</v>
      </c>
      <c r="Q319" s="26">
        <v>165920</v>
      </c>
      <c r="R319" s="24" t="s">
        <v>835</v>
      </c>
      <c r="S319" s="26">
        <v>142570.5</v>
      </c>
      <c r="T319" s="24" t="s">
        <v>844</v>
      </c>
      <c r="U319" s="100"/>
      <c r="V319" s="101"/>
      <c r="W319" s="24" t="s">
        <v>1210</v>
      </c>
      <c r="X319" s="32" t="s">
        <v>415</v>
      </c>
      <c r="Y319" s="32" t="s">
        <v>415</v>
      </c>
      <c r="Z319" s="32" t="s">
        <v>415</v>
      </c>
      <c r="AA319" s="32" t="s">
        <v>1037</v>
      </c>
      <c r="AB319" s="32">
        <v>96444.75</v>
      </c>
      <c r="AC319" s="32">
        <v>46125.75</v>
      </c>
      <c r="AD319" s="32" t="s">
        <v>415</v>
      </c>
      <c r="AE319" s="32" t="s">
        <v>415</v>
      </c>
      <c r="AF319" s="32" t="s">
        <v>415</v>
      </c>
      <c r="AG319" s="32" t="s">
        <v>415</v>
      </c>
      <c r="AH319" s="53">
        <v>142570.5</v>
      </c>
      <c r="AI319" s="32" t="s">
        <v>415</v>
      </c>
      <c r="AJ319" s="32" t="s">
        <v>415</v>
      </c>
      <c r="AK319" s="32" t="s">
        <v>1036</v>
      </c>
      <c r="AL319" s="32"/>
    </row>
    <row r="320" spans="1:38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5"/>
      <c r="N320" s="98" t="s">
        <v>800</v>
      </c>
      <c r="O320" s="98" t="s">
        <v>800</v>
      </c>
      <c r="P320" s="98" t="s">
        <v>800</v>
      </c>
      <c r="Q320" s="98" t="s">
        <v>800</v>
      </c>
      <c r="R320" s="98" t="s">
        <v>800</v>
      </c>
      <c r="S320" s="98" t="s">
        <v>800</v>
      </c>
      <c r="T320" s="98" t="s">
        <v>800</v>
      </c>
      <c r="U320" s="100"/>
      <c r="V320" s="101"/>
      <c r="W320" s="98" t="s">
        <v>800</v>
      </c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ht="25.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5"/>
      <c r="N321" s="24" t="s">
        <v>801</v>
      </c>
      <c r="O321" s="26">
        <v>40626</v>
      </c>
      <c r="P321" s="29" t="s">
        <v>1224</v>
      </c>
      <c r="Q321" s="26">
        <v>53253</v>
      </c>
      <c r="R321" s="29" t="s">
        <v>837</v>
      </c>
      <c r="S321" s="26">
        <v>40626</v>
      </c>
      <c r="T321" s="29" t="s">
        <v>836</v>
      </c>
      <c r="U321" s="100"/>
      <c r="V321" s="101"/>
      <c r="W321" s="29" t="s">
        <v>1205</v>
      </c>
      <c r="X321" s="32" t="s">
        <v>415</v>
      </c>
      <c r="Y321" s="32" t="s">
        <v>415</v>
      </c>
      <c r="Z321" s="32" t="s">
        <v>415</v>
      </c>
      <c r="AA321" s="32" t="s">
        <v>1037</v>
      </c>
      <c r="AB321" s="32">
        <v>7944.64</v>
      </c>
      <c r="AC321" s="32">
        <v>32681.36</v>
      </c>
      <c r="AD321" s="32" t="s">
        <v>415</v>
      </c>
      <c r="AE321" s="32" t="s">
        <v>415</v>
      </c>
      <c r="AF321" s="32" t="s">
        <v>415</v>
      </c>
      <c r="AG321" s="32" t="s">
        <v>415</v>
      </c>
      <c r="AH321" s="53">
        <v>40626</v>
      </c>
      <c r="AI321" s="32" t="s">
        <v>415</v>
      </c>
      <c r="AJ321" s="32" t="s">
        <v>415</v>
      </c>
      <c r="AK321" s="32" t="s">
        <v>1036</v>
      </c>
      <c r="AL321" s="32"/>
    </row>
    <row r="322" spans="1:38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5"/>
      <c r="N322" s="24" t="s">
        <v>792</v>
      </c>
      <c r="O322" s="26">
        <v>31018.5</v>
      </c>
      <c r="P322" s="34"/>
      <c r="Q322" s="26">
        <v>38979</v>
      </c>
      <c r="R322" s="34"/>
      <c r="S322" s="26">
        <v>31018.5</v>
      </c>
      <c r="T322" s="34"/>
      <c r="U322" s="100"/>
      <c r="V322" s="101"/>
      <c r="W322" s="34"/>
      <c r="X322" s="32" t="s">
        <v>415</v>
      </c>
      <c r="Y322" s="32" t="s">
        <v>415</v>
      </c>
      <c r="Z322" s="32" t="s">
        <v>415</v>
      </c>
      <c r="AA322" s="32" t="s">
        <v>1037</v>
      </c>
      <c r="AB322" s="32">
        <v>6134.77</v>
      </c>
      <c r="AC322" s="32">
        <v>24883.73</v>
      </c>
      <c r="AD322" s="32" t="s">
        <v>415</v>
      </c>
      <c r="AE322" s="32" t="s">
        <v>415</v>
      </c>
      <c r="AF322" s="32" t="s">
        <v>415</v>
      </c>
      <c r="AG322" s="32" t="s">
        <v>415</v>
      </c>
      <c r="AH322" s="53">
        <v>31018.5</v>
      </c>
      <c r="AI322" s="32" t="s">
        <v>415</v>
      </c>
      <c r="AJ322" s="32" t="s">
        <v>415</v>
      </c>
      <c r="AK322" s="32" t="s">
        <v>1036</v>
      </c>
      <c r="AL322" s="32"/>
    </row>
    <row r="323" spans="1:38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5"/>
      <c r="N323" s="24" t="s">
        <v>802</v>
      </c>
      <c r="O323" s="26">
        <v>96624</v>
      </c>
      <c r="P323" s="24" t="s">
        <v>1223</v>
      </c>
      <c r="Q323" s="26">
        <v>96624</v>
      </c>
      <c r="R323" s="24" t="s">
        <v>837</v>
      </c>
      <c r="S323" s="26">
        <v>96624</v>
      </c>
      <c r="T323" s="24" t="s">
        <v>837</v>
      </c>
      <c r="U323" s="100"/>
      <c r="V323" s="101"/>
      <c r="W323" s="24" t="s">
        <v>1205</v>
      </c>
      <c r="X323" s="32" t="s">
        <v>415</v>
      </c>
      <c r="Y323" s="32" t="s">
        <v>415</v>
      </c>
      <c r="Z323" s="32" t="s">
        <v>415</v>
      </c>
      <c r="AA323" s="32" t="s">
        <v>1037</v>
      </c>
      <c r="AB323" s="32">
        <v>35643.52</v>
      </c>
      <c r="AC323" s="52">
        <v>50000</v>
      </c>
      <c r="AD323" s="32">
        <v>10980.48</v>
      </c>
      <c r="AE323" s="32" t="s">
        <v>415</v>
      </c>
      <c r="AF323" s="32" t="s">
        <v>415</v>
      </c>
      <c r="AG323" s="32" t="s">
        <v>415</v>
      </c>
      <c r="AH323" s="53">
        <v>96624</v>
      </c>
      <c r="AI323" s="32" t="s">
        <v>415</v>
      </c>
      <c r="AJ323" s="32" t="s">
        <v>415</v>
      </c>
      <c r="AK323" s="32" t="s">
        <v>1036</v>
      </c>
      <c r="AL323" s="32"/>
    </row>
    <row r="324" spans="1:38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5"/>
      <c r="N324" s="98" t="s">
        <v>803</v>
      </c>
      <c r="O324" s="98" t="s">
        <v>803</v>
      </c>
      <c r="P324" s="98" t="s">
        <v>803</v>
      </c>
      <c r="Q324" s="98" t="s">
        <v>803</v>
      </c>
      <c r="R324" s="98" t="s">
        <v>803</v>
      </c>
      <c r="S324" s="98" t="s">
        <v>803</v>
      </c>
      <c r="T324" s="98" t="s">
        <v>803</v>
      </c>
      <c r="U324" s="100"/>
      <c r="V324" s="101"/>
      <c r="W324" s="98" t="s">
        <v>803</v>
      </c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5"/>
      <c r="N325" s="24" t="s">
        <v>804</v>
      </c>
      <c r="O325" s="26">
        <v>64050</v>
      </c>
      <c r="P325" s="29" t="s">
        <v>1222</v>
      </c>
      <c r="Q325" s="26">
        <v>84180</v>
      </c>
      <c r="R325" s="24" t="s">
        <v>845</v>
      </c>
      <c r="S325" s="26">
        <v>64050</v>
      </c>
      <c r="T325" s="29" t="s">
        <v>838</v>
      </c>
      <c r="U325" s="100"/>
      <c r="V325" s="101"/>
      <c r="W325" s="29" t="s">
        <v>1210</v>
      </c>
      <c r="X325" s="32" t="s">
        <v>415</v>
      </c>
      <c r="Y325" s="32" t="s">
        <v>415</v>
      </c>
      <c r="Z325" s="32" t="s">
        <v>415</v>
      </c>
      <c r="AA325" s="32" t="s">
        <v>1037</v>
      </c>
      <c r="AB325" s="52">
        <v>8582.7</v>
      </c>
      <c r="AC325" s="52">
        <v>42000</v>
      </c>
      <c r="AD325" s="32">
        <v>13467.3</v>
      </c>
      <c r="AE325" s="32" t="s">
        <v>415</v>
      </c>
      <c r="AF325" s="32" t="s">
        <v>415</v>
      </c>
      <c r="AG325" s="32" t="s">
        <v>415</v>
      </c>
      <c r="AH325" s="53">
        <v>64050</v>
      </c>
      <c r="AI325" s="32" t="s">
        <v>415</v>
      </c>
      <c r="AJ325" s="32" t="s">
        <v>415</v>
      </c>
      <c r="AK325" s="32" t="s">
        <v>1036</v>
      </c>
      <c r="AL325" s="32"/>
    </row>
    <row r="326" spans="1:38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5"/>
      <c r="N326" s="24" t="s">
        <v>785</v>
      </c>
      <c r="O326" s="26">
        <v>5490</v>
      </c>
      <c r="P326" s="34"/>
      <c r="Q326" s="26">
        <v>6660</v>
      </c>
      <c r="R326" s="24" t="s">
        <v>846</v>
      </c>
      <c r="S326" s="26">
        <v>5490</v>
      </c>
      <c r="T326" s="34"/>
      <c r="U326" s="100"/>
      <c r="V326" s="101"/>
      <c r="W326" s="34"/>
      <c r="X326" s="32" t="s">
        <v>415</v>
      </c>
      <c r="Y326" s="32" t="s">
        <v>415</v>
      </c>
      <c r="Z326" s="32" t="s">
        <v>415</v>
      </c>
      <c r="AA326" s="32" t="s">
        <v>1037</v>
      </c>
      <c r="AB326" s="32" t="s">
        <v>415</v>
      </c>
      <c r="AC326" s="52">
        <v>3000</v>
      </c>
      <c r="AD326" s="52">
        <v>2490</v>
      </c>
      <c r="AE326" s="32" t="s">
        <v>415</v>
      </c>
      <c r="AF326" s="32" t="s">
        <v>415</v>
      </c>
      <c r="AG326" s="32" t="s">
        <v>415</v>
      </c>
      <c r="AH326" s="53">
        <v>5490</v>
      </c>
      <c r="AI326" s="32" t="s">
        <v>415</v>
      </c>
      <c r="AJ326" s="32" t="s">
        <v>415</v>
      </c>
      <c r="AK326" s="32" t="s">
        <v>1036</v>
      </c>
      <c r="AL326" s="32"/>
    </row>
    <row r="327" spans="1:38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5"/>
      <c r="N327" s="98" t="s">
        <v>805</v>
      </c>
      <c r="O327" s="98" t="s">
        <v>805</v>
      </c>
      <c r="P327" s="98" t="s">
        <v>805</v>
      </c>
      <c r="Q327" s="98" t="s">
        <v>805</v>
      </c>
      <c r="R327" s="98" t="s">
        <v>805</v>
      </c>
      <c r="S327" s="98" t="s">
        <v>805</v>
      </c>
      <c r="T327" s="98" t="s">
        <v>805</v>
      </c>
      <c r="U327" s="100"/>
      <c r="V327" s="101"/>
      <c r="W327" s="98" t="s">
        <v>805</v>
      </c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5"/>
      <c r="N328" s="24" t="s">
        <v>801</v>
      </c>
      <c r="O328" s="26">
        <v>18391.5</v>
      </c>
      <c r="P328" s="24" t="s">
        <v>1209</v>
      </c>
      <c r="Q328" s="26">
        <v>18391.5</v>
      </c>
      <c r="R328" s="29" t="s">
        <v>839</v>
      </c>
      <c r="S328" s="26">
        <v>18391.5</v>
      </c>
      <c r="T328" s="24" t="s">
        <v>839</v>
      </c>
      <c r="U328" s="100"/>
      <c r="V328" s="101"/>
      <c r="W328" s="24" t="s">
        <v>1210</v>
      </c>
      <c r="X328" s="32" t="s">
        <v>415</v>
      </c>
      <c r="Y328" s="32" t="s">
        <v>415</v>
      </c>
      <c r="Z328" s="32" t="s">
        <v>415</v>
      </c>
      <c r="AA328" s="32" t="s">
        <v>1037</v>
      </c>
      <c r="AB328" s="52">
        <v>6130.5</v>
      </c>
      <c r="AC328" s="52">
        <v>12261</v>
      </c>
      <c r="AD328" s="32" t="s">
        <v>415</v>
      </c>
      <c r="AE328" s="32" t="s">
        <v>415</v>
      </c>
      <c r="AF328" s="32" t="s">
        <v>415</v>
      </c>
      <c r="AG328" s="32" t="s">
        <v>415</v>
      </c>
      <c r="AH328" s="53">
        <v>18391.5</v>
      </c>
      <c r="AI328" s="32" t="s">
        <v>415</v>
      </c>
      <c r="AJ328" s="32" t="s">
        <v>415</v>
      </c>
      <c r="AK328" s="32" t="s">
        <v>1036</v>
      </c>
      <c r="AL328" s="32"/>
    </row>
    <row r="329" spans="1:38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5"/>
      <c r="N329" s="24" t="s">
        <v>792</v>
      </c>
      <c r="O329" s="26">
        <v>13725</v>
      </c>
      <c r="P329" s="24" t="s">
        <v>1211</v>
      </c>
      <c r="Q329" s="26">
        <v>18452.5</v>
      </c>
      <c r="R329" s="34"/>
      <c r="S329" s="26">
        <v>13725</v>
      </c>
      <c r="T329" s="24" t="s">
        <v>840</v>
      </c>
      <c r="U329" s="100"/>
      <c r="V329" s="101"/>
      <c r="W329" s="24" t="s">
        <v>1212</v>
      </c>
      <c r="X329" s="32" t="s">
        <v>415</v>
      </c>
      <c r="Y329" s="32" t="s">
        <v>415</v>
      </c>
      <c r="Z329" s="32" t="s">
        <v>415</v>
      </c>
      <c r="AA329" s="32" t="s">
        <v>1037</v>
      </c>
      <c r="AB329" s="32" t="s">
        <v>415</v>
      </c>
      <c r="AC329" s="52">
        <v>8000</v>
      </c>
      <c r="AD329" s="52">
        <v>5725</v>
      </c>
      <c r="AE329" s="32" t="s">
        <v>415</v>
      </c>
      <c r="AF329" s="32" t="s">
        <v>415</v>
      </c>
      <c r="AG329" s="32" t="s">
        <v>415</v>
      </c>
      <c r="AH329" s="53">
        <v>13725</v>
      </c>
      <c r="AI329" s="32" t="s">
        <v>415</v>
      </c>
      <c r="AJ329" s="32" t="s">
        <v>415</v>
      </c>
      <c r="AK329" s="32" t="s">
        <v>1036</v>
      </c>
      <c r="AL329" s="32"/>
    </row>
    <row r="330" spans="1:38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5"/>
      <c r="N330" s="98" t="s">
        <v>806</v>
      </c>
      <c r="O330" s="98" t="s">
        <v>806</v>
      </c>
      <c r="P330" s="98" t="s">
        <v>806</v>
      </c>
      <c r="Q330" s="98" t="s">
        <v>806</v>
      </c>
      <c r="R330" s="98" t="s">
        <v>806</v>
      </c>
      <c r="S330" s="98" t="s">
        <v>806</v>
      </c>
      <c r="T330" s="98" t="s">
        <v>806</v>
      </c>
      <c r="U330" s="100"/>
      <c r="V330" s="101"/>
      <c r="W330" s="98" t="s">
        <v>806</v>
      </c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5"/>
      <c r="N331" s="24" t="s">
        <v>801</v>
      </c>
      <c r="O331" s="26">
        <v>16924.8</v>
      </c>
      <c r="P331" s="29" t="s">
        <v>1214</v>
      </c>
      <c r="Q331" s="26">
        <v>16924.8</v>
      </c>
      <c r="R331" s="29" t="s">
        <v>832</v>
      </c>
      <c r="S331" s="26">
        <v>16924.8</v>
      </c>
      <c r="T331" s="29" t="s">
        <v>832</v>
      </c>
      <c r="U331" s="100"/>
      <c r="V331" s="101"/>
      <c r="W331" s="29" t="s">
        <v>1205</v>
      </c>
      <c r="X331" s="32" t="s">
        <v>415</v>
      </c>
      <c r="Y331" s="32" t="s">
        <v>415</v>
      </c>
      <c r="Z331" s="32" t="s">
        <v>415</v>
      </c>
      <c r="AA331" s="32" t="s">
        <v>1037</v>
      </c>
      <c r="AB331" s="94">
        <v>5994.2</v>
      </c>
      <c r="AC331" s="94">
        <v>10000</v>
      </c>
      <c r="AD331" s="94">
        <v>930.6</v>
      </c>
      <c r="AE331" s="32" t="s">
        <v>415</v>
      </c>
      <c r="AF331" s="32" t="s">
        <v>415</v>
      </c>
      <c r="AG331" s="32" t="s">
        <v>415</v>
      </c>
      <c r="AH331" s="53">
        <v>16924.8</v>
      </c>
      <c r="AI331" s="32" t="s">
        <v>415</v>
      </c>
      <c r="AJ331" s="32" t="s">
        <v>415</v>
      </c>
      <c r="AK331" s="32" t="s">
        <v>1036</v>
      </c>
      <c r="AL331" s="32"/>
    </row>
    <row r="332" spans="1:38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5"/>
      <c r="N332" s="24" t="s">
        <v>792</v>
      </c>
      <c r="O332" s="26">
        <v>12017.5</v>
      </c>
      <c r="P332" s="43"/>
      <c r="Q332" s="26">
        <v>12017.5</v>
      </c>
      <c r="R332" s="43"/>
      <c r="S332" s="26">
        <v>12017.5</v>
      </c>
      <c r="T332" s="43"/>
      <c r="U332" s="100"/>
      <c r="V332" s="101"/>
      <c r="W332" s="43"/>
      <c r="X332" s="32" t="s">
        <v>415</v>
      </c>
      <c r="Y332" s="32" t="s">
        <v>415</v>
      </c>
      <c r="Z332" s="32" t="s">
        <v>415</v>
      </c>
      <c r="AA332" s="32" t="s">
        <v>1037</v>
      </c>
      <c r="AB332" s="32" t="s">
        <v>415</v>
      </c>
      <c r="AC332" s="94">
        <v>10000</v>
      </c>
      <c r="AD332" s="94">
        <v>2017.5</v>
      </c>
      <c r="AE332" s="32" t="s">
        <v>415</v>
      </c>
      <c r="AF332" s="32" t="s">
        <v>415</v>
      </c>
      <c r="AG332" s="32" t="s">
        <v>415</v>
      </c>
      <c r="AH332" s="53">
        <v>12017.5</v>
      </c>
      <c r="AI332" s="32" t="s">
        <v>415</v>
      </c>
      <c r="AJ332" s="32" t="s">
        <v>415</v>
      </c>
      <c r="AK332" s="32" t="s">
        <v>1036</v>
      </c>
      <c r="AL332" s="32"/>
    </row>
    <row r="333" spans="1:38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5"/>
      <c r="N333" s="24" t="s">
        <v>795</v>
      </c>
      <c r="O333" s="26">
        <v>6808.5</v>
      </c>
      <c r="P333" s="34"/>
      <c r="Q333" s="26">
        <v>6808.5</v>
      </c>
      <c r="R333" s="34"/>
      <c r="S333" s="26">
        <v>6808.5</v>
      </c>
      <c r="T333" s="34"/>
      <c r="U333" s="100"/>
      <c r="V333" s="101"/>
      <c r="W333" s="34"/>
      <c r="X333" s="32" t="s">
        <v>415</v>
      </c>
      <c r="Y333" s="32" t="s">
        <v>415</v>
      </c>
      <c r="Z333" s="32" t="s">
        <v>415</v>
      </c>
      <c r="AA333" s="32" t="s">
        <v>1037</v>
      </c>
      <c r="AB333" s="94">
        <v>1966.9</v>
      </c>
      <c r="AC333" s="94">
        <v>4000</v>
      </c>
      <c r="AD333" s="94">
        <v>841.6</v>
      </c>
      <c r="AE333" s="32" t="s">
        <v>415</v>
      </c>
      <c r="AF333" s="32" t="s">
        <v>415</v>
      </c>
      <c r="AG333" s="32" t="s">
        <v>415</v>
      </c>
      <c r="AH333" s="53">
        <v>6808.5</v>
      </c>
      <c r="AI333" s="32" t="s">
        <v>415</v>
      </c>
      <c r="AJ333" s="32" t="s">
        <v>415</v>
      </c>
      <c r="AK333" s="32" t="s">
        <v>1036</v>
      </c>
      <c r="AL333" s="32"/>
    </row>
    <row r="334" spans="1:38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5"/>
      <c r="N334" s="98" t="s">
        <v>807</v>
      </c>
      <c r="O334" s="98" t="s">
        <v>807</v>
      </c>
      <c r="P334" s="98" t="s">
        <v>807</v>
      </c>
      <c r="Q334" s="98" t="s">
        <v>807</v>
      </c>
      <c r="R334" s="98" t="s">
        <v>807</v>
      </c>
      <c r="S334" s="98" t="s">
        <v>807</v>
      </c>
      <c r="T334" s="98" t="s">
        <v>807</v>
      </c>
      <c r="U334" s="100"/>
      <c r="V334" s="101"/>
      <c r="W334" s="98" t="s">
        <v>807</v>
      </c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5"/>
      <c r="N335" s="24" t="s">
        <v>789</v>
      </c>
      <c r="O335" s="26">
        <v>35082</v>
      </c>
      <c r="P335" s="24" t="s">
        <v>1220</v>
      </c>
      <c r="Q335" s="26">
        <v>41175</v>
      </c>
      <c r="R335" s="29" t="s">
        <v>835</v>
      </c>
      <c r="S335" s="26">
        <v>35082</v>
      </c>
      <c r="T335" s="24" t="s">
        <v>834</v>
      </c>
      <c r="U335" s="100"/>
      <c r="V335" s="101"/>
      <c r="W335" s="24" t="s">
        <v>1205</v>
      </c>
      <c r="X335" s="32" t="s">
        <v>415</v>
      </c>
      <c r="Y335" s="32" t="s">
        <v>415</v>
      </c>
      <c r="Z335" s="32" t="s">
        <v>415</v>
      </c>
      <c r="AA335" s="32" t="s">
        <v>1037</v>
      </c>
      <c r="AB335" s="52">
        <v>11694</v>
      </c>
      <c r="AC335" s="52">
        <v>17000</v>
      </c>
      <c r="AD335" s="52">
        <v>6388</v>
      </c>
      <c r="AE335" s="32"/>
      <c r="AF335" s="32"/>
      <c r="AG335" s="32"/>
      <c r="AH335" s="53">
        <v>35082</v>
      </c>
      <c r="AI335" s="32"/>
      <c r="AJ335" s="32"/>
      <c r="AK335" s="32"/>
      <c r="AL335" s="32"/>
    </row>
    <row r="336" spans="1:38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5"/>
      <c r="N336" s="24" t="s">
        <v>790</v>
      </c>
      <c r="O336" s="26">
        <v>37332</v>
      </c>
      <c r="P336" s="24" t="s">
        <v>1216</v>
      </c>
      <c r="Q336" s="26">
        <v>41175</v>
      </c>
      <c r="R336" s="43"/>
      <c r="S336" s="26">
        <v>37332</v>
      </c>
      <c r="T336" s="24" t="s">
        <v>831</v>
      </c>
      <c r="U336" s="100"/>
      <c r="V336" s="101"/>
      <c r="W336" s="24" t="s">
        <v>1205</v>
      </c>
      <c r="X336" s="32" t="s">
        <v>415</v>
      </c>
      <c r="Y336" s="32" t="s">
        <v>415</v>
      </c>
      <c r="Z336" s="32" t="s">
        <v>415</v>
      </c>
      <c r="AA336" s="32" t="s">
        <v>1037</v>
      </c>
      <c r="AB336" s="94">
        <v>4148</v>
      </c>
      <c r="AC336" s="94">
        <v>10000</v>
      </c>
      <c r="AD336" s="94">
        <v>23184</v>
      </c>
      <c r="AE336" s="32" t="s">
        <v>415</v>
      </c>
      <c r="AF336" s="32" t="s">
        <v>415</v>
      </c>
      <c r="AG336" s="32" t="s">
        <v>415</v>
      </c>
      <c r="AH336" s="53">
        <v>37332</v>
      </c>
      <c r="AI336" s="32" t="s">
        <v>415</v>
      </c>
      <c r="AJ336" s="32" t="s">
        <v>415</v>
      </c>
      <c r="AK336" s="32" t="s">
        <v>1036</v>
      </c>
      <c r="AL336" s="32"/>
    </row>
    <row r="337" spans="1:38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5"/>
      <c r="N337" s="24" t="s">
        <v>797</v>
      </c>
      <c r="O337" s="26">
        <v>32530.5</v>
      </c>
      <c r="P337" s="24" t="s">
        <v>1220</v>
      </c>
      <c r="Q337" s="26">
        <v>35685</v>
      </c>
      <c r="R337" s="34"/>
      <c r="S337" s="26">
        <v>32530.5</v>
      </c>
      <c r="T337" s="24" t="s">
        <v>834</v>
      </c>
      <c r="U337" s="100"/>
      <c r="V337" s="101"/>
      <c r="W337" s="24" t="s">
        <v>1205</v>
      </c>
      <c r="X337" s="32" t="s">
        <v>415</v>
      </c>
      <c r="Y337" s="32" t="s">
        <v>415</v>
      </c>
      <c r="Z337" s="32" t="s">
        <v>415</v>
      </c>
      <c r="AA337" s="32" t="s">
        <v>1037</v>
      </c>
      <c r="AB337" s="52">
        <v>11566.4</v>
      </c>
      <c r="AC337" s="52">
        <v>12000</v>
      </c>
      <c r="AD337" s="52">
        <v>8964.1</v>
      </c>
      <c r="AE337" s="32" t="s">
        <v>415</v>
      </c>
      <c r="AF337" s="32" t="s">
        <v>415</v>
      </c>
      <c r="AG337" s="32" t="s">
        <v>415</v>
      </c>
      <c r="AH337" s="53">
        <v>32530.5</v>
      </c>
      <c r="AI337" s="32" t="s">
        <v>509</v>
      </c>
      <c r="AJ337" s="32" t="s">
        <v>415</v>
      </c>
      <c r="AK337" s="32" t="s">
        <v>1036</v>
      </c>
      <c r="AL337" s="32"/>
    </row>
    <row r="338" spans="1:38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5"/>
      <c r="N338" s="98" t="s">
        <v>808</v>
      </c>
      <c r="O338" s="98" t="s">
        <v>808</v>
      </c>
      <c r="P338" s="98" t="s">
        <v>808</v>
      </c>
      <c r="Q338" s="98" t="s">
        <v>808</v>
      </c>
      <c r="R338" s="98" t="s">
        <v>808</v>
      </c>
      <c r="S338" s="98" t="s">
        <v>808</v>
      </c>
      <c r="T338" s="98" t="s">
        <v>808</v>
      </c>
      <c r="U338" s="100"/>
      <c r="V338" s="101"/>
      <c r="W338" s="98" t="s">
        <v>808</v>
      </c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5"/>
      <c r="N339" s="24" t="s">
        <v>804</v>
      </c>
      <c r="O339" s="26">
        <v>10640</v>
      </c>
      <c r="P339" s="24" t="s">
        <v>1214</v>
      </c>
      <c r="Q339" s="26">
        <v>13392</v>
      </c>
      <c r="R339" s="24" t="s">
        <v>256</v>
      </c>
      <c r="S339" s="26">
        <v>10640</v>
      </c>
      <c r="T339" s="24" t="s">
        <v>832</v>
      </c>
      <c r="U339" s="100"/>
      <c r="V339" s="101"/>
      <c r="W339" s="24" t="s">
        <v>1205</v>
      </c>
      <c r="X339" s="32" t="s">
        <v>415</v>
      </c>
      <c r="Y339" s="32" t="s">
        <v>415</v>
      </c>
      <c r="Z339" s="32" t="s">
        <v>415</v>
      </c>
      <c r="AA339" s="32" t="s">
        <v>1037</v>
      </c>
      <c r="AB339" s="94">
        <v>2832.9</v>
      </c>
      <c r="AC339" s="94">
        <v>6000</v>
      </c>
      <c r="AD339" s="94">
        <v>1807.1</v>
      </c>
      <c r="AE339" s="32" t="s">
        <v>415</v>
      </c>
      <c r="AF339" s="32" t="s">
        <v>415</v>
      </c>
      <c r="AG339" s="32" t="s">
        <v>415</v>
      </c>
      <c r="AH339" s="53">
        <v>10640</v>
      </c>
      <c r="AI339" s="32" t="s">
        <v>415</v>
      </c>
      <c r="AJ339" s="32" t="s">
        <v>415</v>
      </c>
      <c r="AK339" s="32" t="s">
        <v>1036</v>
      </c>
      <c r="AL339" s="32"/>
    </row>
    <row r="340" spans="1:38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5"/>
      <c r="N340" s="24" t="s">
        <v>790</v>
      </c>
      <c r="O340" s="26">
        <v>28251</v>
      </c>
      <c r="P340" s="24" t="s">
        <v>1215</v>
      </c>
      <c r="Q340" s="26">
        <v>35356.5</v>
      </c>
      <c r="R340" s="24" t="s">
        <v>832</v>
      </c>
      <c r="S340" s="26">
        <v>28251</v>
      </c>
      <c r="T340" s="24" t="s">
        <v>841</v>
      </c>
      <c r="U340" s="100"/>
      <c r="V340" s="101"/>
      <c r="W340" s="24" t="s">
        <v>1205</v>
      </c>
      <c r="X340" s="32" t="s">
        <v>415</v>
      </c>
      <c r="Y340" s="32" t="s">
        <v>415</v>
      </c>
      <c r="Z340" s="32" t="s">
        <v>415</v>
      </c>
      <c r="AA340" s="32" t="s">
        <v>1037</v>
      </c>
      <c r="AB340" s="52">
        <v>4394.6</v>
      </c>
      <c r="AC340" s="52">
        <v>18000</v>
      </c>
      <c r="AD340" s="52">
        <v>5856.4</v>
      </c>
      <c r="AE340" s="32" t="s">
        <v>415</v>
      </c>
      <c r="AF340" s="32" t="s">
        <v>415</v>
      </c>
      <c r="AG340" s="32" t="s">
        <v>415</v>
      </c>
      <c r="AH340" s="53">
        <v>28251</v>
      </c>
      <c r="AI340" s="32" t="s">
        <v>415</v>
      </c>
      <c r="AJ340" s="32" t="s">
        <v>415</v>
      </c>
      <c r="AK340" s="32" t="s">
        <v>1036</v>
      </c>
      <c r="AL340" s="32"/>
    </row>
    <row r="341" spans="1:38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5"/>
      <c r="N341" s="98" t="s">
        <v>809</v>
      </c>
      <c r="O341" s="98" t="s">
        <v>809</v>
      </c>
      <c r="P341" s="98" t="s">
        <v>809</v>
      </c>
      <c r="Q341" s="98" t="s">
        <v>809</v>
      </c>
      <c r="R341" s="98" t="s">
        <v>809</v>
      </c>
      <c r="S341" s="98" t="s">
        <v>809</v>
      </c>
      <c r="T341" s="98" t="s">
        <v>809</v>
      </c>
      <c r="U341" s="100"/>
      <c r="V341" s="101"/>
      <c r="W341" s="98" t="s">
        <v>809</v>
      </c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5"/>
      <c r="N342" s="24" t="s">
        <v>801</v>
      </c>
      <c r="O342" s="26">
        <v>3965</v>
      </c>
      <c r="P342" s="24" t="s">
        <v>1213</v>
      </c>
      <c r="Q342" s="26">
        <v>4880</v>
      </c>
      <c r="R342" s="24" t="s">
        <v>1204</v>
      </c>
      <c r="S342" s="26">
        <v>3965</v>
      </c>
      <c r="T342" s="24" t="s">
        <v>842</v>
      </c>
      <c r="U342" s="100"/>
      <c r="V342" s="101"/>
      <c r="W342" s="24" t="s">
        <v>1210</v>
      </c>
      <c r="X342" s="32" t="s">
        <v>415</v>
      </c>
      <c r="Y342" s="32" t="s">
        <v>415</v>
      </c>
      <c r="Z342" s="32" t="s">
        <v>415</v>
      </c>
      <c r="AA342" s="32" t="s">
        <v>1037</v>
      </c>
      <c r="AB342" s="52">
        <v>1665.3</v>
      </c>
      <c r="AC342" s="52">
        <v>2299.7</v>
      </c>
      <c r="AD342" s="32" t="s">
        <v>415</v>
      </c>
      <c r="AE342" s="32" t="s">
        <v>415</v>
      </c>
      <c r="AF342" s="32" t="s">
        <v>415</v>
      </c>
      <c r="AG342" s="32" t="s">
        <v>415</v>
      </c>
      <c r="AH342" s="53">
        <v>3965</v>
      </c>
      <c r="AI342" s="32" t="s">
        <v>415</v>
      </c>
      <c r="AJ342" s="32" t="s">
        <v>415</v>
      </c>
      <c r="AK342" s="32" t="s">
        <v>1036</v>
      </c>
      <c r="AL342" s="32"/>
    </row>
    <row r="343" spans="1:38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5"/>
      <c r="N343" s="98" t="s">
        <v>810</v>
      </c>
      <c r="O343" s="98" t="s">
        <v>810</v>
      </c>
      <c r="P343" s="98" t="s">
        <v>810</v>
      </c>
      <c r="Q343" s="98" t="s">
        <v>810</v>
      </c>
      <c r="R343" s="98" t="s">
        <v>810</v>
      </c>
      <c r="S343" s="98" t="s">
        <v>810</v>
      </c>
      <c r="T343" s="98" t="s">
        <v>810</v>
      </c>
      <c r="U343" s="100"/>
      <c r="V343" s="101"/>
      <c r="W343" s="98" t="s">
        <v>810</v>
      </c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ht="38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5"/>
      <c r="N344" s="24" t="s">
        <v>811</v>
      </c>
      <c r="O344" s="78" t="s">
        <v>1466</v>
      </c>
      <c r="P344" s="24"/>
      <c r="Q344" s="24"/>
      <c r="R344" s="24"/>
      <c r="S344" s="24"/>
      <c r="T344" s="24"/>
      <c r="U344" s="100"/>
      <c r="V344" s="101"/>
      <c r="W344" s="24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5"/>
      <c r="N345" s="98" t="s">
        <v>812</v>
      </c>
      <c r="O345" s="98" t="s">
        <v>812</v>
      </c>
      <c r="P345" s="98" t="s">
        <v>812</v>
      </c>
      <c r="Q345" s="98" t="s">
        <v>812</v>
      </c>
      <c r="R345" s="98" t="s">
        <v>812</v>
      </c>
      <c r="S345" s="98" t="s">
        <v>812</v>
      </c>
      <c r="T345" s="98" t="s">
        <v>812</v>
      </c>
      <c r="U345" s="100"/>
      <c r="V345" s="101"/>
      <c r="W345" s="98" t="s">
        <v>812</v>
      </c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5"/>
      <c r="N346" s="24" t="s">
        <v>804</v>
      </c>
      <c r="O346" s="26">
        <v>47824</v>
      </c>
      <c r="P346" s="24" t="s">
        <v>1207</v>
      </c>
      <c r="Q346" s="26">
        <v>47824</v>
      </c>
      <c r="R346" s="24" t="s">
        <v>843</v>
      </c>
      <c r="S346" s="26">
        <v>47824</v>
      </c>
      <c r="T346" s="24" t="s">
        <v>843</v>
      </c>
      <c r="U346" s="100"/>
      <c r="V346" s="101"/>
      <c r="W346" s="24" t="s">
        <v>1205</v>
      </c>
      <c r="X346" s="32" t="s">
        <v>415</v>
      </c>
      <c r="Y346" s="32" t="s">
        <v>415</v>
      </c>
      <c r="Z346" s="32" t="s">
        <v>415</v>
      </c>
      <c r="AA346" s="32" t="s">
        <v>1037</v>
      </c>
      <c r="AB346" s="32" t="s">
        <v>415</v>
      </c>
      <c r="AC346" s="52">
        <v>47824</v>
      </c>
      <c r="AD346" s="32" t="s">
        <v>415</v>
      </c>
      <c r="AE346" s="32" t="s">
        <v>415</v>
      </c>
      <c r="AF346" s="32" t="s">
        <v>415</v>
      </c>
      <c r="AG346" s="32" t="s">
        <v>415</v>
      </c>
      <c r="AH346" s="53">
        <v>47824</v>
      </c>
      <c r="AI346" s="32" t="s">
        <v>415</v>
      </c>
      <c r="AJ346" s="32" t="s">
        <v>415</v>
      </c>
      <c r="AK346" s="32" t="s">
        <v>1036</v>
      </c>
      <c r="AL346" s="32"/>
    </row>
    <row r="347" spans="1:38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5"/>
      <c r="N347" s="98" t="s">
        <v>813</v>
      </c>
      <c r="O347" s="98" t="s">
        <v>813</v>
      </c>
      <c r="P347" s="98" t="s">
        <v>813</v>
      </c>
      <c r="Q347" s="98" t="s">
        <v>813</v>
      </c>
      <c r="R347" s="98" t="s">
        <v>813</v>
      </c>
      <c r="S347" s="98" t="s">
        <v>813</v>
      </c>
      <c r="T347" s="98" t="s">
        <v>813</v>
      </c>
      <c r="U347" s="100"/>
      <c r="V347" s="101"/>
      <c r="W347" s="98" t="s">
        <v>813</v>
      </c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ht="38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5"/>
      <c r="N348" s="24" t="s">
        <v>789</v>
      </c>
      <c r="O348" s="78" t="s">
        <v>1466</v>
      </c>
      <c r="P348" s="24"/>
      <c r="Q348" s="24"/>
      <c r="R348" s="24"/>
      <c r="S348" s="24"/>
      <c r="T348" s="24"/>
      <c r="U348" s="100"/>
      <c r="V348" s="101"/>
      <c r="W348" s="24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5"/>
      <c r="N349" s="24" t="s">
        <v>785</v>
      </c>
      <c r="O349" s="26">
        <v>20117.8</v>
      </c>
      <c r="P349" s="24" t="s">
        <v>1214</v>
      </c>
      <c r="Q349" s="26">
        <v>25925</v>
      </c>
      <c r="R349" s="24" t="s">
        <v>833</v>
      </c>
      <c r="S349" s="26">
        <v>20117.8</v>
      </c>
      <c r="T349" s="24" t="s">
        <v>832</v>
      </c>
      <c r="U349" s="100"/>
      <c r="V349" s="101"/>
      <c r="W349" s="24" t="s">
        <v>1205</v>
      </c>
      <c r="X349" s="32" t="s">
        <v>415</v>
      </c>
      <c r="Y349" s="32" t="s">
        <v>415</v>
      </c>
      <c r="Z349" s="32" t="s">
        <v>415</v>
      </c>
      <c r="AA349" s="32" t="s">
        <v>1037</v>
      </c>
      <c r="AB349" s="32" t="s">
        <v>415</v>
      </c>
      <c r="AC349" s="94">
        <v>17751</v>
      </c>
      <c r="AD349" s="94">
        <v>2366.8</v>
      </c>
      <c r="AE349" s="32" t="s">
        <v>415</v>
      </c>
      <c r="AF349" s="32" t="s">
        <v>415</v>
      </c>
      <c r="AG349" s="32" t="s">
        <v>415</v>
      </c>
      <c r="AH349" s="53">
        <v>20117.8</v>
      </c>
      <c r="AI349" s="32" t="s">
        <v>415</v>
      </c>
      <c r="AJ349" s="32" t="s">
        <v>415</v>
      </c>
      <c r="AK349" s="32" t="s">
        <v>1036</v>
      </c>
      <c r="AL349" s="32"/>
    </row>
    <row r="350" spans="1:38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5"/>
      <c r="N350" s="98" t="s">
        <v>814</v>
      </c>
      <c r="O350" s="98" t="s">
        <v>814</v>
      </c>
      <c r="P350" s="98" t="s">
        <v>814</v>
      </c>
      <c r="Q350" s="98" t="s">
        <v>814</v>
      </c>
      <c r="R350" s="24"/>
      <c r="S350" s="98" t="s">
        <v>814</v>
      </c>
      <c r="T350" s="98" t="s">
        <v>814</v>
      </c>
      <c r="U350" s="100"/>
      <c r="V350" s="101"/>
      <c r="W350" s="98" t="s">
        <v>814</v>
      </c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ht="25.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5"/>
      <c r="N351" s="24" t="s">
        <v>801</v>
      </c>
      <c r="O351" s="26">
        <v>33276</v>
      </c>
      <c r="P351" s="29" t="s">
        <v>1213</v>
      </c>
      <c r="Q351" s="26">
        <v>33276</v>
      </c>
      <c r="R351" s="29" t="s">
        <v>842</v>
      </c>
      <c r="S351" s="26">
        <v>33276</v>
      </c>
      <c r="T351" s="29" t="s">
        <v>842</v>
      </c>
      <c r="U351" s="100"/>
      <c r="V351" s="101"/>
      <c r="W351" s="47" t="s">
        <v>1210</v>
      </c>
      <c r="X351" s="32" t="s">
        <v>415</v>
      </c>
      <c r="Y351" s="32" t="s">
        <v>415</v>
      </c>
      <c r="Z351" s="32" t="s">
        <v>415</v>
      </c>
      <c r="AA351" s="32" t="s">
        <v>1037</v>
      </c>
      <c r="AB351" s="32">
        <v>20053.38</v>
      </c>
      <c r="AC351" s="32">
        <v>13222.62</v>
      </c>
      <c r="AD351" s="32" t="s">
        <v>415</v>
      </c>
      <c r="AE351" s="32" t="s">
        <v>415</v>
      </c>
      <c r="AF351" s="32" t="s">
        <v>415</v>
      </c>
      <c r="AG351" s="32" t="s">
        <v>415</v>
      </c>
      <c r="AH351" s="53">
        <v>33276</v>
      </c>
      <c r="AI351" s="32" t="s">
        <v>415</v>
      </c>
      <c r="AJ351" s="32" t="s">
        <v>415</v>
      </c>
      <c r="AK351" s="32" t="s">
        <v>1036</v>
      </c>
      <c r="AL351" s="32"/>
    </row>
    <row r="352" spans="1:38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5"/>
      <c r="N352" s="24" t="s">
        <v>815</v>
      </c>
      <c r="O352" s="26">
        <v>2560</v>
      </c>
      <c r="P352" s="43"/>
      <c r="Q352" s="26">
        <v>2560</v>
      </c>
      <c r="R352" s="43"/>
      <c r="S352" s="26">
        <v>2560</v>
      </c>
      <c r="T352" s="43"/>
      <c r="U352" s="100"/>
      <c r="V352" s="101"/>
      <c r="W352" s="102"/>
      <c r="X352" s="32" t="s">
        <v>415</v>
      </c>
      <c r="Y352" s="32" t="s">
        <v>415</v>
      </c>
      <c r="Z352" s="32" t="s">
        <v>415</v>
      </c>
      <c r="AA352" s="32" t="s">
        <v>1037</v>
      </c>
      <c r="AB352" s="52">
        <v>512.4</v>
      </c>
      <c r="AC352" s="52">
        <v>2047.6</v>
      </c>
      <c r="AD352" s="32" t="s">
        <v>415</v>
      </c>
      <c r="AE352" s="32" t="s">
        <v>415</v>
      </c>
      <c r="AF352" s="32" t="s">
        <v>415</v>
      </c>
      <c r="AG352" s="32" t="s">
        <v>415</v>
      </c>
      <c r="AH352" s="53">
        <v>2560</v>
      </c>
      <c r="AI352" s="32" t="s">
        <v>415</v>
      </c>
      <c r="AJ352" s="32" t="s">
        <v>415</v>
      </c>
      <c r="AK352" s="32" t="s">
        <v>1036</v>
      </c>
      <c r="AL352" s="32"/>
    </row>
    <row r="353" spans="1:38" ht="25.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5"/>
      <c r="N353" s="24" t="s">
        <v>795</v>
      </c>
      <c r="O353" s="26">
        <v>12200</v>
      </c>
      <c r="P353" s="43"/>
      <c r="Q353" s="26">
        <v>12200</v>
      </c>
      <c r="R353" s="43"/>
      <c r="S353" s="26">
        <v>12200</v>
      </c>
      <c r="T353" s="43"/>
      <c r="U353" s="100"/>
      <c r="V353" s="101"/>
      <c r="W353" s="102"/>
      <c r="X353" s="32" t="s">
        <v>415</v>
      </c>
      <c r="Y353" s="32" t="s">
        <v>415</v>
      </c>
      <c r="Z353" s="32" t="s">
        <v>415</v>
      </c>
      <c r="AA353" s="32" t="s">
        <v>1037</v>
      </c>
      <c r="AB353" s="52">
        <v>4733.6</v>
      </c>
      <c r="AC353" s="52">
        <v>7466.4</v>
      </c>
      <c r="AD353" s="32" t="s">
        <v>415</v>
      </c>
      <c r="AE353" s="32" t="s">
        <v>415</v>
      </c>
      <c r="AF353" s="32" t="s">
        <v>415</v>
      </c>
      <c r="AG353" s="32" t="s">
        <v>415</v>
      </c>
      <c r="AH353" s="53">
        <v>12200</v>
      </c>
      <c r="AI353" s="32" t="s">
        <v>415</v>
      </c>
      <c r="AJ353" s="32" t="s">
        <v>415</v>
      </c>
      <c r="AK353" s="32" t="s">
        <v>1036</v>
      </c>
      <c r="AL353" s="32"/>
    </row>
    <row r="354" spans="1:38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5"/>
      <c r="N354" s="24" t="s">
        <v>816</v>
      </c>
      <c r="O354" s="26">
        <v>5120</v>
      </c>
      <c r="P354" s="34"/>
      <c r="Q354" s="26">
        <v>5120</v>
      </c>
      <c r="R354" s="43"/>
      <c r="S354" s="26">
        <v>5120</v>
      </c>
      <c r="T354" s="34"/>
      <c r="U354" s="100"/>
      <c r="V354" s="101"/>
      <c r="W354" s="50"/>
      <c r="X354" s="32" t="s">
        <v>415</v>
      </c>
      <c r="Y354" s="32" t="s">
        <v>415</v>
      </c>
      <c r="Z354" s="32" t="s">
        <v>415</v>
      </c>
      <c r="AA354" s="32" t="s">
        <v>1037</v>
      </c>
      <c r="AB354" s="32">
        <v>2100.84</v>
      </c>
      <c r="AC354" s="32">
        <v>3019.16</v>
      </c>
      <c r="AD354" s="32" t="s">
        <v>415</v>
      </c>
      <c r="AE354" s="32" t="s">
        <v>415</v>
      </c>
      <c r="AF354" s="32" t="s">
        <v>415</v>
      </c>
      <c r="AG354" s="32" t="s">
        <v>415</v>
      </c>
      <c r="AH354" s="53">
        <v>5120</v>
      </c>
      <c r="AI354" s="32" t="s">
        <v>415</v>
      </c>
      <c r="AJ354" s="32" t="s">
        <v>415</v>
      </c>
      <c r="AK354" s="32" t="s">
        <v>1036</v>
      </c>
      <c r="AL354" s="32"/>
    </row>
    <row r="355" spans="1:38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5"/>
      <c r="N355" s="24" t="s">
        <v>817</v>
      </c>
      <c r="O355" s="26">
        <v>5370</v>
      </c>
      <c r="P355" s="24" t="s">
        <v>1208</v>
      </c>
      <c r="Q355" s="26">
        <v>6710</v>
      </c>
      <c r="R355" s="34"/>
      <c r="S355" s="26">
        <v>5370</v>
      </c>
      <c r="T355" s="24" t="s">
        <v>256</v>
      </c>
      <c r="U355" s="100"/>
      <c r="V355" s="101"/>
      <c r="W355" s="24" t="s">
        <v>1205</v>
      </c>
      <c r="X355" s="32" t="s">
        <v>415</v>
      </c>
      <c r="Y355" s="32" t="s">
        <v>415</v>
      </c>
      <c r="Z355" s="32"/>
      <c r="AA355" s="32" t="s">
        <v>1037</v>
      </c>
      <c r="AB355" s="52">
        <v>2201.7</v>
      </c>
      <c r="AC355" s="52">
        <v>3168.3</v>
      </c>
      <c r="AD355" s="32" t="s">
        <v>415</v>
      </c>
      <c r="AE355" s="32" t="s">
        <v>415</v>
      </c>
      <c r="AF355" s="32" t="s">
        <v>415</v>
      </c>
      <c r="AG355" s="32" t="s">
        <v>415</v>
      </c>
      <c r="AH355" s="53">
        <v>5370</v>
      </c>
      <c r="AI355" s="32" t="s">
        <v>415</v>
      </c>
      <c r="AJ355" s="32" t="s">
        <v>415</v>
      </c>
      <c r="AK355" s="32" t="s">
        <v>1036</v>
      </c>
      <c r="AL355" s="32"/>
    </row>
    <row r="356" spans="1:38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5"/>
      <c r="N356" s="98" t="s">
        <v>818</v>
      </c>
      <c r="O356" s="98" t="s">
        <v>818</v>
      </c>
      <c r="P356" s="98" t="s">
        <v>818</v>
      </c>
      <c r="Q356" s="98" t="s">
        <v>818</v>
      </c>
      <c r="R356" s="98" t="s">
        <v>818</v>
      </c>
      <c r="S356" s="98" t="s">
        <v>818</v>
      </c>
      <c r="T356" s="98" t="s">
        <v>818</v>
      </c>
      <c r="U356" s="100"/>
      <c r="V356" s="101"/>
      <c r="W356" s="98" t="s">
        <v>818</v>
      </c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ht="38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5"/>
      <c r="N357" s="24" t="s">
        <v>811</v>
      </c>
      <c r="O357" s="78" t="s">
        <v>1466</v>
      </c>
      <c r="P357" s="24"/>
      <c r="Q357" s="24"/>
      <c r="R357" s="24"/>
      <c r="S357" s="24"/>
      <c r="T357" s="24"/>
      <c r="U357" s="100"/>
      <c r="V357" s="101"/>
      <c r="W357" s="24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5"/>
      <c r="N358" s="98" t="s">
        <v>819</v>
      </c>
      <c r="O358" s="98" t="s">
        <v>819</v>
      </c>
      <c r="P358" s="98" t="s">
        <v>819</v>
      </c>
      <c r="Q358" s="98" t="s">
        <v>819</v>
      </c>
      <c r="R358" s="98" t="s">
        <v>819</v>
      </c>
      <c r="S358" s="98" t="s">
        <v>819</v>
      </c>
      <c r="T358" s="98" t="s">
        <v>819</v>
      </c>
      <c r="U358" s="100"/>
      <c r="V358" s="101"/>
      <c r="W358" s="98" t="s">
        <v>819</v>
      </c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5"/>
      <c r="N359" s="24" t="s">
        <v>794</v>
      </c>
      <c r="O359" s="26">
        <v>11712</v>
      </c>
      <c r="P359" s="29" t="s">
        <v>1206</v>
      </c>
      <c r="Q359" s="26">
        <v>11712</v>
      </c>
      <c r="R359" s="29" t="s">
        <v>843</v>
      </c>
      <c r="S359" s="26">
        <v>11712</v>
      </c>
      <c r="T359" s="29" t="s">
        <v>843</v>
      </c>
      <c r="U359" s="100"/>
      <c r="V359" s="101"/>
      <c r="W359" s="29" t="s">
        <v>1205</v>
      </c>
      <c r="X359" s="32" t="s">
        <v>415</v>
      </c>
      <c r="Y359" s="32" t="s">
        <v>415</v>
      </c>
      <c r="Z359" s="32" t="s">
        <v>415</v>
      </c>
      <c r="AA359" s="32" t="s">
        <v>1037</v>
      </c>
      <c r="AB359" s="32" t="s">
        <v>415</v>
      </c>
      <c r="AC359" s="53">
        <v>11712</v>
      </c>
      <c r="AD359" s="32" t="s">
        <v>415</v>
      </c>
      <c r="AE359" s="32" t="s">
        <v>415</v>
      </c>
      <c r="AF359" s="32" t="s">
        <v>415</v>
      </c>
      <c r="AG359" s="32" t="s">
        <v>415</v>
      </c>
      <c r="AH359" s="53">
        <v>11712</v>
      </c>
      <c r="AI359" s="32" t="s">
        <v>415</v>
      </c>
      <c r="AJ359" s="32" t="s">
        <v>415</v>
      </c>
      <c r="AK359" s="32" t="s">
        <v>1036</v>
      </c>
      <c r="AL359" s="32"/>
    </row>
    <row r="360" spans="1:38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5"/>
      <c r="N360" s="24" t="s">
        <v>815</v>
      </c>
      <c r="O360" s="26">
        <v>47519</v>
      </c>
      <c r="P360" s="43"/>
      <c r="Q360" s="26">
        <v>47519</v>
      </c>
      <c r="R360" s="43"/>
      <c r="S360" s="26">
        <v>47519</v>
      </c>
      <c r="T360" s="43"/>
      <c r="U360" s="100"/>
      <c r="V360" s="101"/>
      <c r="W360" s="43"/>
      <c r="X360" s="32" t="s">
        <v>415</v>
      </c>
      <c r="Y360" s="32" t="s">
        <v>415</v>
      </c>
      <c r="Z360" s="32" t="s">
        <v>415</v>
      </c>
      <c r="AA360" s="32" t="s">
        <v>1037</v>
      </c>
      <c r="AB360" s="32" t="s">
        <v>415</v>
      </c>
      <c r="AC360" s="53">
        <v>47519</v>
      </c>
      <c r="AD360" s="32" t="s">
        <v>415</v>
      </c>
      <c r="AE360" s="32" t="s">
        <v>415</v>
      </c>
      <c r="AF360" s="32" t="s">
        <v>415</v>
      </c>
      <c r="AG360" s="32" t="s">
        <v>415</v>
      </c>
      <c r="AH360" s="53">
        <v>47519</v>
      </c>
      <c r="AI360" s="32" t="s">
        <v>415</v>
      </c>
      <c r="AJ360" s="32" t="s">
        <v>415</v>
      </c>
      <c r="AK360" s="32" t="s">
        <v>1036</v>
      </c>
      <c r="AL360" s="32"/>
    </row>
    <row r="361" spans="1:38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5"/>
      <c r="N361" s="24" t="s">
        <v>795</v>
      </c>
      <c r="O361" s="26">
        <v>18300</v>
      </c>
      <c r="P361" s="43"/>
      <c r="Q361" s="26">
        <v>18300</v>
      </c>
      <c r="R361" s="43"/>
      <c r="S361" s="26">
        <v>18300</v>
      </c>
      <c r="T361" s="43"/>
      <c r="U361" s="100"/>
      <c r="V361" s="101"/>
      <c r="W361" s="43"/>
      <c r="X361" s="32" t="s">
        <v>415</v>
      </c>
      <c r="Y361" s="32" t="s">
        <v>415</v>
      </c>
      <c r="Z361" s="32" t="s">
        <v>415</v>
      </c>
      <c r="AA361" s="32" t="s">
        <v>1037</v>
      </c>
      <c r="AB361" s="32" t="s">
        <v>415</v>
      </c>
      <c r="AC361" s="53">
        <v>18300</v>
      </c>
      <c r="AD361" s="32" t="s">
        <v>415</v>
      </c>
      <c r="AE361" s="32" t="s">
        <v>415</v>
      </c>
      <c r="AF361" s="32" t="s">
        <v>415</v>
      </c>
      <c r="AG361" s="32" t="s">
        <v>415</v>
      </c>
      <c r="AH361" s="53">
        <v>18300</v>
      </c>
      <c r="AI361" s="32" t="s">
        <v>415</v>
      </c>
      <c r="AJ361" s="32" t="s">
        <v>415</v>
      </c>
      <c r="AK361" s="32" t="s">
        <v>1036</v>
      </c>
      <c r="AL361" s="32"/>
    </row>
    <row r="362" spans="1:38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6"/>
      <c r="N362" s="24" t="s">
        <v>820</v>
      </c>
      <c r="O362" s="26">
        <v>4453</v>
      </c>
      <c r="P362" s="34"/>
      <c r="Q362" s="26">
        <v>4453</v>
      </c>
      <c r="R362" s="34"/>
      <c r="S362" s="26">
        <v>4453</v>
      </c>
      <c r="T362" s="34"/>
      <c r="U362" s="103"/>
      <c r="V362" s="104"/>
      <c r="W362" s="34"/>
      <c r="X362" s="32" t="s">
        <v>415</v>
      </c>
      <c r="Y362" s="32" t="s">
        <v>415</v>
      </c>
      <c r="Z362" s="32" t="s">
        <v>415</v>
      </c>
      <c r="AA362" s="32" t="s">
        <v>1037</v>
      </c>
      <c r="AB362" s="32" t="s">
        <v>415</v>
      </c>
      <c r="AC362" s="53">
        <v>4453</v>
      </c>
      <c r="AD362" s="32"/>
      <c r="AE362" s="32" t="s">
        <v>415</v>
      </c>
      <c r="AF362" s="32" t="s">
        <v>415</v>
      </c>
      <c r="AG362" s="32" t="s">
        <v>415</v>
      </c>
      <c r="AH362" s="53">
        <v>4453</v>
      </c>
      <c r="AI362" s="32" t="s">
        <v>415</v>
      </c>
      <c r="AJ362" s="32" t="s">
        <v>415</v>
      </c>
      <c r="AK362" s="32" t="s">
        <v>1036</v>
      </c>
      <c r="AL362" s="32"/>
    </row>
    <row r="363" spans="1:38" ht="12.75">
      <c r="A363" s="29">
        <v>130</v>
      </c>
      <c r="B363" s="29" t="s">
        <v>569</v>
      </c>
      <c r="C363" s="29" t="s">
        <v>1376</v>
      </c>
      <c r="D363" s="29" t="s">
        <v>393</v>
      </c>
      <c r="E363" s="29" t="s">
        <v>1096</v>
      </c>
      <c r="F363" s="29" t="s">
        <v>556</v>
      </c>
      <c r="G363" s="29" t="s">
        <v>228</v>
      </c>
      <c r="H363" s="29"/>
      <c r="I363" s="29" t="s">
        <v>1366</v>
      </c>
      <c r="J363" s="29" t="s">
        <v>1367</v>
      </c>
      <c r="K363" s="29" t="s">
        <v>922</v>
      </c>
      <c r="L363" s="29" t="s">
        <v>1368</v>
      </c>
      <c r="M363" s="31">
        <v>81936.96</v>
      </c>
      <c r="N363" s="24" t="s">
        <v>28</v>
      </c>
      <c r="O363" s="26">
        <v>29224.18</v>
      </c>
      <c r="P363" s="24" t="s">
        <v>1369</v>
      </c>
      <c r="Q363" s="26">
        <v>29224.18</v>
      </c>
      <c r="R363" s="24" t="s">
        <v>1369</v>
      </c>
      <c r="S363" s="26">
        <v>29224.18</v>
      </c>
      <c r="T363" s="24" t="s">
        <v>1375</v>
      </c>
      <c r="U363" s="29">
        <v>0</v>
      </c>
      <c r="V363" s="29">
        <v>0</v>
      </c>
      <c r="W363" s="24" t="s">
        <v>1373</v>
      </c>
      <c r="X363" s="69" t="s">
        <v>415</v>
      </c>
      <c r="Y363" s="69" t="s">
        <v>415</v>
      </c>
      <c r="Z363" s="69" t="s">
        <v>415</v>
      </c>
      <c r="AA363" s="69" t="s">
        <v>1037</v>
      </c>
      <c r="AB363" s="70">
        <v>15726.47</v>
      </c>
      <c r="AC363" s="70">
        <v>11364.91</v>
      </c>
      <c r="AD363" s="69" t="s">
        <v>415</v>
      </c>
      <c r="AE363" s="69" t="s">
        <v>415</v>
      </c>
      <c r="AF363" s="69" t="s">
        <v>415</v>
      </c>
      <c r="AG363" s="69" t="s">
        <v>415</v>
      </c>
      <c r="AH363" s="70">
        <v>27091.38</v>
      </c>
      <c r="AI363" s="69" t="s">
        <v>415</v>
      </c>
      <c r="AJ363" s="69" t="s">
        <v>415</v>
      </c>
      <c r="AK363" s="69" t="s">
        <v>415</v>
      </c>
      <c r="AL363" s="69" t="s">
        <v>415</v>
      </c>
    </row>
    <row r="364" spans="1:38" ht="38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5"/>
      <c r="N364" s="24" t="s">
        <v>1371</v>
      </c>
      <c r="O364" s="78" t="s">
        <v>1466</v>
      </c>
      <c r="P364" s="24"/>
      <c r="Q364" s="24"/>
      <c r="R364" s="24"/>
      <c r="S364" s="24"/>
      <c r="T364" s="24"/>
      <c r="U364" s="43"/>
      <c r="V364" s="43"/>
      <c r="W364" s="24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5"/>
      <c r="N365" s="24" t="s">
        <v>1187</v>
      </c>
      <c r="O365" s="26">
        <v>21918.14</v>
      </c>
      <c r="P365" s="24" t="s">
        <v>1370</v>
      </c>
      <c r="Q365" s="26">
        <v>21918.14</v>
      </c>
      <c r="R365" s="24" t="s">
        <v>1370</v>
      </c>
      <c r="S365" s="26">
        <v>21918.14</v>
      </c>
      <c r="T365" s="24" t="s">
        <v>1374</v>
      </c>
      <c r="U365" s="43"/>
      <c r="V365" s="43"/>
      <c r="W365" s="24" t="s">
        <v>1373</v>
      </c>
      <c r="X365" s="69" t="s">
        <v>415</v>
      </c>
      <c r="Y365" s="69" t="s">
        <v>415</v>
      </c>
      <c r="Z365" s="69" t="s">
        <v>415</v>
      </c>
      <c r="AA365" s="69" t="s">
        <v>1037</v>
      </c>
      <c r="AB365" s="70">
        <v>5334.66</v>
      </c>
      <c r="AC365" s="70">
        <v>7306.1</v>
      </c>
      <c r="AD365" s="69" t="s">
        <v>415</v>
      </c>
      <c r="AE365" s="69" t="s">
        <v>415</v>
      </c>
      <c r="AF365" s="69" t="s">
        <v>415</v>
      </c>
      <c r="AG365" s="69" t="s">
        <v>415</v>
      </c>
      <c r="AH365" s="70">
        <v>12640.76</v>
      </c>
      <c r="AI365" s="69" t="s">
        <v>415</v>
      </c>
      <c r="AJ365" s="69" t="s">
        <v>415</v>
      </c>
      <c r="AK365" s="69" t="s">
        <v>415</v>
      </c>
      <c r="AL365" s="69" t="s">
        <v>415</v>
      </c>
    </row>
    <row r="366" spans="1:38" ht="38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6"/>
      <c r="N366" s="24" t="s">
        <v>1372</v>
      </c>
      <c r="O366" s="78" t="s">
        <v>1466</v>
      </c>
      <c r="P366" s="24"/>
      <c r="Q366" s="24"/>
      <c r="R366" s="24"/>
      <c r="S366" s="24"/>
      <c r="T366" s="24"/>
      <c r="U366" s="34"/>
      <c r="V366" s="34"/>
      <c r="W366" s="24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  <row r="367" spans="1:38" ht="12.75">
      <c r="A367" s="24">
        <v>131</v>
      </c>
      <c r="B367" s="24" t="s">
        <v>743</v>
      </c>
      <c r="C367" s="24" t="s">
        <v>1377</v>
      </c>
      <c r="D367" s="24" t="s">
        <v>394</v>
      </c>
      <c r="E367" s="24" t="s">
        <v>50</v>
      </c>
      <c r="F367" s="24" t="s">
        <v>572</v>
      </c>
      <c r="G367" s="24" t="s">
        <v>1378</v>
      </c>
      <c r="H367" s="24"/>
      <c r="I367" s="24" t="s">
        <v>1379</v>
      </c>
      <c r="J367" s="24" t="s">
        <v>1380</v>
      </c>
      <c r="K367" s="24" t="s">
        <v>1381</v>
      </c>
      <c r="L367" s="24" t="s">
        <v>1331</v>
      </c>
      <c r="M367" s="26">
        <v>74000</v>
      </c>
      <c r="N367" s="24">
        <v>1</v>
      </c>
      <c r="O367" s="26">
        <v>89419.9</v>
      </c>
      <c r="P367" s="24" t="s">
        <v>1321</v>
      </c>
      <c r="Q367" s="26">
        <v>89419.9</v>
      </c>
      <c r="R367" s="24" t="s">
        <v>1321</v>
      </c>
      <c r="S367" s="26">
        <v>89419.9</v>
      </c>
      <c r="T367" s="24" t="s">
        <v>1321</v>
      </c>
      <c r="U367" s="24">
        <v>0</v>
      </c>
      <c r="V367" s="24">
        <v>0</v>
      </c>
      <c r="W367" s="24" t="s">
        <v>1327</v>
      </c>
      <c r="X367" s="58" t="s">
        <v>415</v>
      </c>
      <c r="Y367" s="58" t="s">
        <v>415</v>
      </c>
      <c r="Z367" s="58" t="s">
        <v>415</v>
      </c>
      <c r="AA367" s="58" t="s">
        <v>1036</v>
      </c>
      <c r="AB367" s="58" t="s">
        <v>415</v>
      </c>
      <c r="AC367" s="58" t="s">
        <v>415</v>
      </c>
      <c r="AD367" s="58" t="s">
        <v>415</v>
      </c>
      <c r="AE367" s="58" t="s">
        <v>415</v>
      </c>
      <c r="AF367" s="58" t="s">
        <v>415</v>
      </c>
      <c r="AG367" s="58" t="s">
        <v>415</v>
      </c>
      <c r="AH367" s="58">
        <v>89419.9</v>
      </c>
      <c r="AI367" s="58" t="s">
        <v>415</v>
      </c>
      <c r="AJ367" s="58" t="s">
        <v>415</v>
      </c>
      <c r="AK367" s="58" t="s">
        <v>1037</v>
      </c>
      <c r="AL367" s="58" t="s">
        <v>1036</v>
      </c>
    </row>
    <row r="368" spans="1:38" ht="12.75">
      <c r="A368" s="24">
        <v>132</v>
      </c>
      <c r="B368" s="24" t="s">
        <v>554</v>
      </c>
      <c r="C368" s="24" t="s">
        <v>1382</v>
      </c>
      <c r="D368" s="24" t="s">
        <v>469</v>
      </c>
      <c r="E368" s="24" t="s">
        <v>1383</v>
      </c>
      <c r="F368" s="24" t="s">
        <v>572</v>
      </c>
      <c r="G368" s="24" t="s">
        <v>671</v>
      </c>
      <c r="H368" s="24"/>
      <c r="I368" s="24" t="s">
        <v>1384</v>
      </c>
      <c r="J368" s="24" t="s">
        <v>1385</v>
      </c>
      <c r="K368" s="24" t="s">
        <v>1474</v>
      </c>
      <c r="L368" s="24" t="s">
        <v>571</v>
      </c>
      <c r="M368" s="26">
        <v>112861.21</v>
      </c>
      <c r="N368" s="24">
        <v>1</v>
      </c>
      <c r="O368" s="26">
        <v>123209.7</v>
      </c>
      <c r="P368" s="24" t="s">
        <v>1170</v>
      </c>
      <c r="Q368" s="26">
        <v>123209.7</v>
      </c>
      <c r="R368" s="24" t="s">
        <v>1170</v>
      </c>
      <c r="S368" s="26">
        <v>123209.7</v>
      </c>
      <c r="T368" s="24" t="s">
        <v>1170</v>
      </c>
      <c r="U368" s="24">
        <v>0</v>
      </c>
      <c r="V368" s="24">
        <v>0</v>
      </c>
      <c r="W368" s="24" t="s">
        <v>1386</v>
      </c>
      <c r="X368" s="27" t="s">
        <v>1349</v>
      </c>
      <c r="Y368" s="27" t="s">
        <v>1349</v>
      </c>
      <c r="Z368" s="27" t="s">
        <v>1349</v>
      </c>
      <c r="AA368" s="28" t="s">
        <v>1036</v>
      </c>
      <c r="AB368" s="27">
        <v>37647.4</v>
      </c>
      <c r="AC368" s="27">
        <v>41069.9</v>
      </c>
      <c r="AD368" s="27">
        <v>41069.9</v>
      </c>
      <c r="AE368" s="27">
        <v>3422.5</v>
      </c>
      <c r="AF368" s="27" t="s">
        <v>1349</v>
      </c>
      <c r="AG368" s="27" t="s">
        <v>1349</v>
      </c>
      <c r="AH368" s="27">
        <f>S368</f>
        <v>123209.7</v>
      </c>
      <c r="AI368" s="27" t="s">
        <v>1349</v>
      </c>
      <c r="AJ368" s="27" t="s">
        <v>1349</v>
      </c>
      <c r="AK368" s="28" t="s">
        <v>489</v>
      </c>
      <c r="AL368" s="28" t="s">
        <v>1349</v>
      </c>
    </row>
    <row r="369" spans="1:38" ht="38.25">
      <c r="A369" s="29">
        <v>133</v>
      </c>
      <c r="B369" s="29" t="s">
        <v>554</v>
      </c>
      <c r="C369" s="29" t="s">
        <v>1387</v>
      </c>
      <c r="D369" s="29" t="s">
        <v>964</v>
      </c>
      <c r="E369" s="29" t="s">
        <v>557</v>
      </c>
      <c r="F369" s="29" t="s">
        <v>556</v>
      </c>
      <c r="G369" s="29" t="s">
        <v>671</v>
      </c>
      <c r="H369" s="29"/>
      <c r="I369" s="29" t="s">
        <v>1388</v>
      </c>
      <c r="J369" s="29" t="s">
        <v>1389</v>
      </c>
      <c r="K369" s="29" t="s">
        <v>112</v>
      </c>
      <c r="L369" s="29" t="s">
        <v>571</v>
      </c>
      <c r="M369" s="31">
        <v>76229.51</v>
      </c>
      <c r="N369" s="24" t="s">
        <v>762</v>
      </c>
      <c r="O369" s="78" t="s">
        <v>1466</v>
      </c>
      <c r="P369" s="24"/>
      <c r="Q369" s="24"/>
      <c r="R369" s="24"/>
      <c r="S369" s="24"/>
      <c r="T369" s="24"/>
      <c r="U369" s="29">
        <v>0</v>
      </c>
      <c r="V369" s="29">
        <v>0</v>
      </c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</row>
    <row r="370" spans="1:38" ht="38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5"/>
      <c r="N370" s="24" t="s">
        <v>763</v>
      </c>
      <c r="O370" s="78" t="s">
        <v>1466</v>
      </c>
      <c r="P370" s="24"/>
      <c r="Q370" s="24"/>
      <c r="R370" s="24"/>
      <c r="S370" s="24"/>
      <c r="T370" s="24"/>
      <c r="U370" s="43"/>
      <c r="V370" s="43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</row>
    <row r="371" spans="1:38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5"/>
      <c r="N371" s="24" t="s">
        <v>764</v>
      </c>
      <c r="O371" s="24" t="s">
        <v>773</v>
      </c>
      <c r="P371" s="24" t="s">
        <v>760</v>
      </c>
      <c r="Q371" s="24" t="s">
        <v>750</v>
      </c>
      <c r="R371" s="24" t="s">
        <v>760</v>
      </c>
      <c r="S371" s="24" t="s">
        <v>750</v>
      </c>
      <c r="T371" s="24" t="s">
        <v>760</v>
      </c>
      <c r="U371" s="43"/>
      <c r="V371" s="43"/>
      <c r="W371" s="24" t="s">
        <v>771</v>
      </c>
      <c r="X371" s="27" t="s">
        <v>1349</v>
      </c>
      <c r="Y371" s="27" t="s">
        <v>1349</v>
      </c>
      <c r="Z371" s="27" t="s">
        <v>1349</v>
      </c>
      <c r="AA371" s="28" t="s">
        <v>1036</v>
      </c>
      <c r="AB371" s="27">
        <v>2750</v>
      </c>
      <c r="AC371" s="27">
        <v>3000</v>
      </c>
      <c r="AD371" s="27">
        <v>3000</v>
      </c>
      <c r="AE371" s="27">
        <v>250</v>
      </c>
      <c r="AF371" s="27" t="s">
        <v>1349</v>
      </c>
      <c r="AG371" s="27" t="s">
        <v>1349</v>
      </c>
      <c r="AH371" s="27">
        <v>9000</v>
      </c>
      <c r="AI371" s="27" t="s">
        <v>1349</v>
      </c>
      <c r="AJ371" s="27" t="s">
        <v>1349</v>
      </c>
      <c r="AK371" s="28" t="s">
        <v>1349</v>
      </c>
      <c r="AL371" s="28" t="s">
        <v>1349</v>
      </c>
    </row>
    <row r="372" spans="1:38" ht="38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5"/>
      <c r="N372" s="24" t="s">
        <v>318</v>
      </c>
      <c r="O372" s="78" t="s">
        <v>35</v>
      </c>
      <c r="P372" s="24"/>
      <c r="Q372" s="24"/>
      <c r="R372" s="24"/>
      <c r="S372" s="24"/>
      <c r="T372" s="24"/>
      <c r="U372" s="43"/>
      <c r="V372" s="43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</row>
    <row r="373" spans="1:38" ht="38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5"/>
      <c r="N373" s="24" t="s">
        <v>765</v>
      </c>
      <c r="O373" s="78" t="s">
        <v>1466</v>
      </c>
      <c r="P373" s="24"/>
      <c r="Q373" s="24"/>
      <c r="R373" s="24"/>
      <c r="S373" s="24"/>
      <c r="T373" s="24"/>
      <c r="U373" s="43"/>
      <c r="V373" s="43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</row>
    <row r="374" spans="1:38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5"/>
      <c r="N374" s="24" t="s">
        <v>766</v>
      </c>
      <c r="O374" s="24" t="s">
        <v>772</v>
      </c>
      <c r="P374" s="24" t="s">
        <v>761</v>
      </c>
      <c r="Q374" s="24">
        <v>54.04</v>
      </c>
      <c r="R374" s="24" t="s">
        <v>770</v>
      </c>
      <c r="S374" s="24" t="s">
        <v>750</v>
      </c>
      <c r="T374" s="24" t="s">
        <v>761</v>
      </c>
      <c r="U374" s="43"/>
      <c r="V374" s="43"/>
      <c r="W374" s="24" t="s">
        <v>771</v>
      </c>
      <c r="X374" s="27" t="s">
        <v>1349</v>
      </c>
      <c r="Y374" s="27" t="s">
        <v>1349</v>
      </c>
      <c r="Z374" s="27" t="s">
        <v>1349</v>
      </c>
      <c r="AA374" s="28" t="s">
        <v>1036</v>
      </c>
      <c r="AB374" s="27">
        <v>8708</v>
      </c>
      <c r="AC374" s="27">
        <v>9500</v>
      </c>
      <c r="AD374" s="27">
        <v>9500</v>
      </c>
      <c r="AE374" s="27">
        <v>792</v>
      </c>
      <c r="AF374" s="27"/>
      <c r="AG374" s="27"/>
      <c r="AH374" s="27">
        <v>28500</v>
      </c>
      <c r="AI374" s="27"/>
      <c r="AJ374" s="27"/>
      <c r="AK374" s="28"/>
      <c r="AL374" s="28"/>
    </row>
    <row r="375" spans="1:38" ht="38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5"/>
      <c r="N375" s="24" t="s">
        <v>767</v>
      </c>
      <c r="O375" s="78" t="s">
        <v>35</v>
      </c>
      <c r="P375" s="24"/>
      <c r="Q375" s="24"/>
      <c r="R375" s="24"/>
      <c r="S375" s="24"/>
      <c r="T375" s="24"/>
      <c r="U375" s="43"/>
      <c r="V375" s="43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</row>
    <row r="376" spans="1:38" ht="38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5"/>
      <c r="N376" s="24" t="s">
        <v>768</v>
      </c>
      <c r="O376" s="78" t="s">
        <v>1466</v>
      </c>
      <c r="P376" s="24"/>
      <c r="Q376" s="24"/>
      <c r="R376" s="24"/>
      <c r="S376" s="24"/>
      <c r="T376" s="24"/>
      <c r="U376" s="43"/>
      <c r="V376" s="43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</row>
    <row r="377" spans="1:38" ht="38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6"/>
      <c r="N377" s="24" t="s">
        <v>769</v>
      </c>
      <c r="O377" s="78" t="s">
        <v>1466</v>
      </c>
      <c r="P377" s="24"/>
      <c r="Q377" s="24"/>
      <c r="R377" s="24"/>
      <c r="S377" s="24"/>
      <c r="T377" s="24"/>
      <c r="U377" s="34"/>
      <c r="V377" s="3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</row>
    <row r="378" spans="1:38" ht="12.75">
      <c r="A378" s="24">
        <v>134</v>
      </c>
      <c r="B378" s="24" t="s">
        <v>588</v>
      </c>
      <c r="C378" s="24" t="s">
        <v>774</v>
      </c>
      <c r="D378" s="24" t="s">
        <v>391</v>
      </c>
      <c r="E378" s="24" t="s">
        <v>1353</v>
      </c>
      <c r="F378" s="24" t="s">
        <v>572</v>
      </c>
      <c r="G378" s="24" t="s">
        <v>895</v>
      </c>
      <c r="H378" s="24"/>
      <c r="I378" s="24" t="s">
        <v>1388</v>
      </c>
      <c r="J378" s="24" t="s">
        <v>1389</v>
      </c>
      <c r="K378" s="24" t="s">
        <v>186</v>
      </c>
      <c r="L378" s="24" t="s">
        <v>1354</v>
      </c>
      <c r="M378" s="26">
        <v>9672.46</v>
      </c>
      <c r="N378" s="24">
        <v>3</v>
      </c>
      <c r="O378" s="26">
        <v>8882.39</v>
      </c>
      <c r="P378" s="24" t="s">
        <v>778</v>
      </c>
      <c r="Q378" s="26">
        <v>10075.68</v>
      </c>
      <c r="R378" s="24" t="s">
        <v>776</v>
      </c>
      <c r="S378" s="26">
        <v>8882.39</v>
      </c>
      <c r="T378" s="24" t="s">
        <v>775</v>
      </c>
      <c r="U378" s="24">
        <v>0</v>
      </c>
      <c r="V378" s="24">
        <v>0</v>
      </c>
      <c r="W378" s="24" t="s">
        <v>777</v>
      </c>
      <c r="X378" s="24" t="s">
        <v>415</v>
      </c>
      <c r="Y378" s="24" t="s">
        <v>415</v>
      </c>
      <c r="Z378" s="24" t="s">
        <v>415</v>
      </c>
      <c r="AA378" s="24" t="s">
        <v>73</v>
      </c>
      <c r="AB378" s="68">
        <v>8882.39</v>
      </c>
      <c r="AC378" s="68" t="s">
        <v>415</v>
      </c>
      <c r="AD378" s="68" t="s">
        <v>415</v>
      </c>
      <c r="AE378" s="68" t="s">
        <v>415</v>
      </c>
      <c r="AF378" s="68" t="s">
        <v>415</v>
      </c>
      <c r="AG378" s="68" t="s">
        <v>415</v>
      </c>
      <c r="AH378" s="68">
        <v>888.39</v>
      </c>
      <c r="AI378" s="24" t="s">
        <v>415</v>
      </c>
      <c r="AJ378" s="24" t="s">
        <v>415</v>
      </c>
      <c r="AK378" s="24" t="s">
        <v>73</v>
      </c>
      <c r="AL378" s="24" t="s">
        <v>415</v>
      </c>
    </row>
  </sheetData>
  <mergeCells count="968">
    <mergeCell ref="U13:U23"/>
    <mergeCell ref="U36:U38"/>
    <mergeCell ref="T32:T33"/>
    <mergeCell ref="A3:C3"/>
    <mergeCell ref="J3:L3"/>
    <mergeCell ref="A4:L4"/>
    <mergeCell ref="I5:I6"/>
    <mergeCell ref="J5:J6"/>
    <mergeCell ref="K5:K6"/>
    <mergeCell ref="L5:L6"/>
    <mergeCell ref="M5:M6"/>
    <mergeCell ref="N5:N6"/>
    <mergeCell ref="W300:W303"/>
    <mergeCell ref="E299:E362"/>
    <mergeCell ref="W315:W317"/>
    <mergeCell ref="W325:W326"/>
    <mergeCell ref="W321:W322"/>
    <mergeCell ref="P351:P354"/>
    <mergeCell ref="R351:R355"/>
    <mergeCell ref="R315:R317"/>
    <mergeCell ref="A210:A211"/>
    <mergeCell ref="U210:U211"/>
    <mergeCell ref="V210:V211"/>
    <mergeCell ref="W210:W211"/>
    <mergeCell ref="E210:E211"/>
    <mergeCell ref="B210:B211"/>
    <mergeCell ref="I210:I211"/>
    <mergeCell ref="H210:H211"/>
    <mergeCell ref="G210:G211"/>
    <mergeCell ref="F210:F211"/>
    <mergeCell ref="R335:R337"/>
    <mergeCell ref="T359:T362"/>
    <mergeCell ref="T351:T354"/>
    <mergeCell ref="T331:T333"/>
    <mergeCell ref="A369:A377"/>
    <mergeCell ref="M299:M362"/>
    <mergeCell ref="L299:L362"/>
    <mergeCell ref="K299:K362"/>
    <mergeCell ref="J299:J362"/>
    <mergeCell ref="I299:I362"/>
    <mergeCell ref="H299:H362"/>
    <mergeCell ref="G299:G362"/>
    <mergeCell ref="F299:F362"/>
    <mergeCell ref="H369:H377"/>
    <mergeCell ref="G369:G377"/>
    <mergeCell ref="F369:F377"/>
    <mergeCell ref="W308:W309"/>
    <mergeCell ref="W311:W313"/>
    <mergeCell ref="W359:W362"/>
    <mergeCell ref="W351:W354"/>
    <mergeCell ref="W331:W333"/>
    <mergeCell ref="R359:R362"/>
    <mergeCell ref="R331:R333"/>
    <mergeCell ref="L369:L377"/>
    <mergeCell ref="K369:K377"/>
    <mergeCell ref="J369:J377"/>
    <mergeCell ref="I369:I377"/>
    <mergeCell ref="U369:U377"/>
    <mergeCell ref="V369:V377"/>
    <mergeCell ref="D299:D362"/>
    <mergeCell ref="P300:P303"/>
    <mergeCell ref="P308:P309"/>
    <mergeCell ref="P311:P313"/>
    <mergeCell ref="P315:P317"/>
    <mergeCell ref="P321:P322"/>
    <mergeCell ref="P325:P326"/>
    <mergeCell ref="M369:M377"/>
    <mergeCell ref="G363:G366"/>
    <mergeCell ref="K210:K211"/>
    <mergeCell ref="J210:J211"/>
    <mergeCell ref="D210:D211"/>
    <mergeCell ref="C210:C211"/>
    <mergeCell ref="V206:V207"/>
    <mergeCell ref="W206:W207"/>
    <mergeCell ref="A206:A207"/>
    <mergeCell ref="P206:P207"/>
    <mergeCell ref="T206:T207"/>
    <mergeCell ref="U206:U207"/>
    <mergeCell ref="E206:E207"/>
    <mergeCell ref="D206:D207"/>
    <mergeCell ref="C206:C207"/>
    <mergeCell ref="B206:B207"/>
    <mergeCell ref="I206:I207"/>
    <mergeCell ref="H206:H207"/>
    <mergeCell ref="G206:G207"/>
    <mergeCell ref="F206:F207"/>
    <mergeCell ref="L171:L176"/>
    <mergeCell ref="K171:K176"/>
    <mergeCell ref="J171:J176"/>
    <mergeCell ref="I171:I176"/>
    <mergeCell ref="A171:A176"/>
    <mergeCell ref="H171:H176"/>
    <mergeCell ref="G171:G176"/>
    <mergeCell ref="F171:F176"/>
    <mergeCell ref="E171:E176"/>
    <mergeCell ref="D171:D176"/>
    <mergeCell ref="C171:C176"/>
    <mergeCell ref="B171:B176"/>
    <mergeCell ref="U167:U169"/>
    <mergeCell ref="V167:V169"/>
    <mergeCell ref="W167:W169"/>
    <mergeCell ref="M171:M176"/>
    <mergeCell ref="P171:P172"/>
    <mergeCell ref="T171:T172"/>
    <mergeCell ref="U171:U176"/>
    <mergeCell ref="V171:V176"/>
    <mergeCell ref="W171:W172"/>
    <mergeCell ref="W173:W174"/>
    <mergeCell ref="A167:A169"/>
    <mergeCell ref="P168:P169"/>
    <mergeCell ref="T168:T169"/>
    <mergeCell ref="R168:R169"/>
    <mergeCell ref="E167:E169"/>
    <mergeCell ref="D167:D169"/>
    <mergeCell ref="C167:C169"/>
    <mergeCell ref="B167:B169"/>
    <mergeCell ref="I167:I169"/>
    <mergeCell ref="H167:H169"/>
    <mergeCell ref="G167:G169"/>
    <mergeCell ref="F167:F169"/>
    <mergeCell ref="M167:M169"/>
    <mergeCell ref="L167:L169"/>
    <mergeCell ref="K167:K169"/>
    <mergeCell ref="J167:J169"/>
    <mergeCell ref="U161:U166"/>
    <mergeCell ref="V161:V166"/>
    <mergeCell ref="R165:R166"/>
    <mergeCell ref="W161:W166"/>
    <mergeCell ref="A161:A166"/>
    <mergeCell ref="P161:P163"/>
    <mergeCell ref="R161:R163"/>
    <mergeCell ref="T161:T163"/>
    <mergeCell ref="E161:E166"/>
    <mergeCell ref="D161:D166"/>
    <mergeCell ref="C161:C166"/>
    <mergeCell ref="B161:B166"/>
    <mergeCell ref="I161:I166"/>
    <mergeCell ref="H161:H166"/>
    <mergeCell ref="M161:M166"/>
    <mergeCell ref="L161:L166"/>
    <mergeCell ref="K161:K166"/>
    <mergeCell ref="J161:J166"/>
    <mergeCell ref="B144:B158"/>
    <mergeCell ref="I144:I158"/>
    <mergeCell ref="H144:H158"/>
    <mergeCell ref="G161:G166"/>
    <mergeCell ref="F161:F166"/>
    <mergeCell ref="U144:U158"/>
    <mergeCell ref="V144:V158"/>
    <mergeCell ref="W144:W146"/>
    <mergeCell ref="E144:E158"/>
    <mergeCell ref="A141:A142"/>
    <mergeCell ref="G144:G158"/>
    <mergeCell ref="F144:F158"/>
    <mergeCell ref="M144:M158"/>
    <mergeCell ref="L144:L158"/>
    <mergeCell ref="K144:K158"/>
    <mergeCell ref="J144:J158"/>
    <mergeCell ref="A144:A158"/>
    <mergeCell ref="D144:D158"/>
    <mergeCell ref="C144:C158"/>
    <mergeCell ref="E141:E142"/>
    <mergeCell ref="D141:D142"/>
    <mergeCell ref="C141:C142"/>
    <mergeCell ref="B141:B142"/>
    <mergeCell ref="I141:I142"/>
    <mergeCell ref="H141:H142"/>
    <mergeCell ref="G141:G142"/>
    <mergeCell ref="F141:F142"/>
    <mergeCell ref="M141:M142"/>
    <mergeCell ref="L141:L142"/>
    <mergeCell ref="K141:K142"/>
    <mergeCell ref="J141:J142"/>
    <mergeCell ref="C131:C140"/>
    <mergeCell ref="B131:B140"/>
    <mergeCell ref="A131:A140"/>
    <mergeCell ref="P131:P133"/>
    <mergeCell ref="P137:P140"/>
    <mergeCell ref="G131:G140"/>
    <mergeCell ref="F131:F140"/>
    <mergeCell ref="E131:E140"/>
    <mergeCell ref="D131:D140"/>
    <mergeCell ref="K131:K140"/>
    <mergeCell ref="J131:J140"/>
    <mergeCell ref="I131:I140"/>
    <mergeCell ref="H131:H140"/>
    <mergeCell ref="V124:V126"/>
    <mergeCell ref="V131:V140"/>
    <mergeCell ref="W124:W126"/>
    <mergeCell ref="M131:M140"/>
    <mergeCell ref="L131:L140"/>
    <mergeCell ref="R131:R132"/>
    <mergeCell ref="T131:T133"/>
    <mergeCell ref="T137:T140"/>
    <mergeCell ref="R138:R140"/>
    <mergeCell ref="U131:U140"/>
    <mergeCell ref="W131:W133"/>
    <mergeCell ref="W137:W140"/>
    <mergeCell ref="A124:A126"/>
    <mergeCell ref="P124:P125"/>
    <mergeCell ref="T124:T125"/>
    <mergeCell ref="U124:U126"/>
    <mergeCell ref="E124:E126"/>
    <mergeCell ref="D124:D126"/>
    <mergeCell ref="C124:C126"/>
    <mergeCell ref="B124:B126"/>
    <mergeCell ref="I124:I126"/>
    <mergeCell ref="H124:H126"/>
    <mergeCell ref="G124:G126"/>
    <mergeCell ref="F124:F126"/>
    <mergeCell ref="M124:M126"/>
    <mergeCell ref="L124:L126"/>
    <mergeCell ref="K124:K126"/>
    <mergeCell ref="J124:J126"/>
    <mergeCell ref="H94:H101"/>
    <mergeCell ref="G94:G101"/>
    <mergeCell ref="F94:F101"/>
    <mergeCell ref="A94:A101"/>
    <mergeCell ref="E94:E101"/>
    <mergeCell ref="D94:D101"/>
    <mergeCell ref="C94:C101"/>
    <mergeCell ref="B94:B101"/>
    <mergeCell ref="L94:L101"/>
    <mergeCell ref="K94:K101"/>
    <mergeCell ref="J94:J101"/>
    <mergeCell ref="I94:I101"/>
    <mergeCell ref="A1:C1"/>
    <mergeCell ref="J1:L1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H5:AJ5"/>
    <mergeCell ref="AK5:AK6"/>
    <mergeCell ref="AL5:AL6"/>
    <mergeCell ref="X5:Y5"/>
    <mergeCell ref="Z5:Z6"/>
    <mergeCell ref="AA5:AA6"/>
    <mergeCell ref="AB5:AG5"/>
    <mergeCell ref="M9:M10"/>
    <mergeCell ref="L9:L10"/>
    <mergeCell ref="K9:K10"/>
    <mergeCell ref="J9:J10"/>
    <mergeCell ref="I9:I10"/>
    <mergeCell ref="H9:H10"/>
    <mergeCell ref="G9:G10"/>
    <mergeCell ref="F9:F10"/>
    <mergeCell ref="A9:A10"/>
    <mergeCell ref="E9:E10"/>
    <mergeCell ref="D9:D10"/>
    <mergeCell ref="C9:C10"/>
    <mergeCell ref="B9:B10"/>
    <mergeCell ref="N13:N23"/>
    <mergeCell ref="M13:M23"/>
    <mergeCell ref="L13:L23"/>
    <mergeCell ref="K13:K23"/>
    <mergeCell ref="J13:J23"/>
    <mergeCell ref="I13:I23"/>
    <mergeCell ref="H13:H23"/>
    <mergeCell ref="G13:G23"/>
    <mergeCell ref="A13:A23"/>
    <mergeCell ref="V13:V23"/>
    <mergeCell ref="M24:M25"/>
    <mergeCell ref="L24:L25"/>
    <mergeCell ref="K24:K25"/>
    <mergeCell ref="J24:J25"/>
    <mergeCell ref="I24:I25"/>
    <mergeCell ref="H24:H25"/>
    <mergeCell ref="G24:G25"/>
    <mergeCell ref="F13:F23"/>
    <mergeCell ref="E24:E25"/>
    <mergeCell ref="D24:D25"/>
    <mergeCell ref="C24:C25"/>
    <mergeCell ref="B13:B23"/>
    <mergeCell ref="E13:E23"/>
    <mergeCell ref="D13:D23"/>
    <mergeCell ref="C13:C23"/>
    <mergeCell ref="B24:B25"/>
    <mergeCell ref="A24:A25"/>
    <mergeCell ref="W24:W25"/>
    <mergeCell ref="M27:M28"/>
    <mergeCell ref="L27:L28"/>
    <mergeCell ref="K27:K28"/>
    <mergeCell ref="J27:J28"/>
    <mergeCell ref="I27:I28"/>
    <mergeCell ref="H27:H28"/>
    <mergeCell ref="F24:F25"/>
    <mergeCell ref="C27:C28"/>
    <mergeCell ref="B27:B28"/>
    <mergeCell ref="A27:A28"/>
    <mergeCell ref="R27:R28"/>
    <mergeCell ref="G27:G28"/>
    <mergeCell ref="F27:F28"/>
    <mergeCell ref="E27:E28"/>
    <mergeCell ref="D27:D28"/>
    <mergeCell ref="U27:U28"/>
    <mergeCell ref="V27:V28"/>
    <mergeCell ref="W27:W28"/>
    <mergeCell ref="M29:M30"/>
    <mergeCell ref="L29:L30"/>
    <mergeCell ref="K29:K30"/>
    <mergeCell ref="J29:J30"/>
    <mergeCell ref="I29:I30"/>
    <mergeCell ref="H29:H30"/>
    <mergeCell ref="G29:G30"/>
    <mergeCell ref="F29:F30"/>
    <mergeCell ref="E29:E30"/>
    <mergeCell ref="D29:D30"/>
    <mergeCell ref="C29:C30"/>
    <mergeCell ref="B29:B30"/>
    <mergeCell ref="A29:A30"/>
    <mergeCell ref="H31:H33"/>
    <mergeCell ref="G31:G33"/>
    <mergeCell ref="F31:F33"/>
    <mergeCell ref="M31:M33"/>
    <mergeCell ref="L31:L33"/>
    <mergeCell ref="K31:K33"/>
    <mergeCell ref="J31:J33"/>
    <mergeCell ref="W31:W33"/>
    <mergeCell ref="A31:A33"/>
    <mergeCell ref="R31:R33"/>
    <mergeCell ref="U31:U33"/>
    <mergeCell ref="V31:V33"/>
    <mergeCell ref="E31:E33"/>
    <mergeCell ref="D31:D33"/>
    <mergeCell ref="C31:C33"/>
    <mergeCell ref="B31:B33"/>
    <mergeCell ref="I31:I33"/>
    <mergeCell ref="G36:G38"/>
    <mergeCell ref="F36:F38"/>
    <mergeCell ref="M36:M38"/>
    <mergeCell ref="L36:L38"/>
    <mergeCell ref="K36:K38"/>
    <mergeCell ref="J36:J38"/>
    <mergeCell ref="A36:A38"/>
    <mergeCell ref="P36:P37"/>
    <mergeCell ref="R36:R37"/>
    <mergeCell ref="T36:T37"/>
    <mergeCell ref="E36:E38"/>
    <mergeCell ref="D36:D38"/>
    <mergeCell ref="C36:C38"/>
    <mergeCell ref="B36:B38"/>
    <mergeCell ref="I36:I38"/>
    <mergeCell ref="H36:H38"/>
    <mergeCell ref="V36:V37"/>
    <mergeCell ref="W36:W38"/>
    <mergeCell ref="M41:M44"/>
    <mergeCell ref="L41:L44"/>
    <mergeCell ref="K41:K44"/>
    <mergeCell ref="J41:J44"/>
    <mergeCell ref="I41:I44"/>
    <mergeCell ref="H41:H44"/>
    <mergeCell ref="G41:G44"/>
    <mergeCell ref="F41:F44"/>
    <mergeCell ref="E41:E44"/>
    <mergeCell ref="D41:D44"/>
    <mergeCell ref="C41:C44"/>
    <mergeCell ref="B41:B44"/>
    <mergeCell ref="A41:A44"/>
    <mergeCell ref="B45:B49"/>
    <mergeCell ref="A45:A49"/>
    <mergeCell ref="E45:E49"/>
    <mergeCell ref="D45:D49"/>
    <mergeCell ref="C45:C49"/>
    <mergeCell ref="U45:U49"/>
    <mergeCell ref="R45:R47"/>
    <mergeCell ref="I45:I49"/>
    <mergeCell ref="H45:H49"/>
    <mergeCell ref="G45:G49"/>
    <mergeCell ref="F45:F49"/>
    <mergeCell ref="M50:M55"/>
    <mergeCell ref="E50:E55"/>
    <mergeCell ref="M45:M49"/>
    <mergeCell ref="L45:L49"/>
    <mergeCell ref="K45:K49"/>
    <mergeCell ref="J45:J49"/>
    <mergeCell ref="L50:L55"/>
    <mergeCell ref="K50:K55"/>
    <mergeCell ref="J50:J55"/>
    <mergeCell ref="I50:I55"/>
    <mergeCell ref="H50:H55"/>
    <mergeCell ref="G50:G55"/>
    <mergeCell ref="A50:A55"/>
    <mergeCell ref="F50:F55"/>
    <mergeCell ref="V45:V49"/>
    <mergeCell ref="W45:W49"/>
    <mergeCell ref="P53:P54"/>
    <mergeCell ref="N50:N55"/>
    <mergeCell ref="T53:T54"/>
    <mergeCell ref="U50:U55"/>
    <mergeCell ref="V50:V55"/>
    <mergeCell ref="W50:W55"/>
    <mergeCell ref="P47:P49"/>
    <mergeCell ref="T47:T49"/>
    <mergeCell ref="A57:A60"/>
    <mergeCell ref="E57:E60"/>
    <mergeCell ref="D57:D60"/>
    <mergeCell ref="C57:C60"/>
    <mergeCell ref="K57:K60"/>
    <mergeCell ref="J57:J60"/>
    <mergeCell ref="C50:C55"/>
    <mergeCell ref="B50:B55"/>
    <mergeCell ref="B57:B60"/>
    <mergeCell ref="I57:I60"/>
    <mergeCell ref="H57:H60"/>
    <mergeCell ref="G57:G60"/>
    <mergeCell ref="F57:F60"/>
    <mergeCell ref="D50:D55"/>
    <mergeCell ref="P57:P58"/>
    <mergeCell ref="P59:P60"/>
    <mergeCell ref="R57:R58"/>
    <mergeCell ref="R59:R60"/>
    <mergeCell ref="W59:W60"/>
    <mergeCell ref="M61:M64"/>
    <mergeCell ref="L61:L64"/>
    <mergeCell ref="K61:K64"/>
    <mergeCell ref="M57:M60"/>
    <mergeCell ref="L57:L60"/>
    <mergeCell ref="U57:U60"/>
    <mergeCell ref="V57:V60"/>
    <mergeCell ref="T57:T58"/>
    <mergeCell ref="T59:T60"/>
    <mergeCell ref="D61:D64"/>
    <mergeCell ref="C61:C64"/>
    <mergeCell ref="J61:J64"/>
    <mergeCell ref="I61:I64"/>
    <mergeCell ref="H61:H64"/>
    <mergeCell ref="G61:G64"/>
    <mergeCell ref="B61:B64"/>
    <mergeCell ref="A61:A64"/>
    <mergeCell ref="H65:H66"/>
    <mergeCell ref="G65:G66"/>
    <mergeCell ref="B65:B66"/>
    <mergeCell ref="A65:A66"/>
    <mergeCell ref="D65:D66"/>
    <mergeCell ref="C65:C66"/>
    <mergeCell ref="F61:F64"/>
    <mergeCell ref="E61:E64"/>
    <mergeCell ref="U65:U66"/>
    <mergeCell ref="V65:V66"/>
    <mergeCell ref="F65:F66"/>
    <mergeCell ref="E65:E66"/>
    <mergeCell ref="J65:J66"/>
    <mergeCell ref="I65:I66"/>
    <mergeCell ref="N65:N66"/>
    <mergeCell ref="M65:M66"/>
    <mergeCell ref="L65:L66"/>
    <mergeCell ref="K65:K66"/>
    <mergeCell ref="M67:M69"/>
    <mergeCell ref="L67:L69"/>
    <mergeCell ref="K67:K69"/>
    <mergeCell ref="J67:J69"/>
    <mergeCell ref="I67:I69"/>
    <mergeCell ref="H67:H69"/>
    <mergeCell ref="G67:G69"/>
    <mergeCell ref="F67:F69"/>
    <mergeCell ref="E67:E69"/>
    <mergeCell ref="D67:D69"/>
    <mergeCell ref="C67:C69"/>
    <mergeCell ref="B67:B69"/>
    <mergeCell ref="A67:A69"/>
    <mergeCell ref="U67:U69"/>
    <mergeCell ref="V67:V69"/>
    <mergeCell ref="M71:M74"/>
    <mergeCell ref="L71:L74"/>
    <mergeCell ref="K71:K74"/>
    <mergeCell ref="J71:J74"/>
    <mergeCell ref="I71:I74"/>
    <mergeCell ref="H71:H74"/>
    <mergeCell ref="G71:G74"/>
    <mergeCell ref="B71:B74"/>
    <mergeCell ref="A71:A74"/>
    <mergeCell ref="U71:U74"/>
    <mergeCell ref="V71:V74"/>
    <mergeCell ref="F71:F74"/>
    <mergeCell ref="E71:E74"/>
    <mergeCell ref="D71:D74"/>
    <mergeCell ref="C71:C74"/>
    <mergeCell ref="M75:M79"/>
    <mergeCell ref="L75:L79"/>
    <mergeCell ref="K75:K79"/>
    <mergeCell ref="J75:J79"/>
    <mergeCell ref="C75:C79"/>
    <mergeCell ref="B75:B79"/>
    <mergeCell ref="I75:I79"/>
    <mergeCell ref="H75:H79"/>
    <mergeCell ref="G75:G79"/>
    <mergeCell ref="F75:F79"/>
    <mergeCell ref="A75:A79"/>
    <mergeCell ref="U76:U79"/>
    <mergeCell ref="V76:V79"/>
    <mergeCell ref="M80:M81"/>
    <mergeCell ref="L80:L81"/>
    <mergeCell ref="K80:K81"/>
    <mergeCell ref="J80:J81"/>
    <mergeCell ref="I80:I81"/>
    <mergeCell ref="U80:U81"/>
    <mergeCell ref="H80:H81"/>
    <mergeCell ref="A80:A81"/>
    <mergeCell ref="M82:M83"/>
    <mergeCell ref="L82:L83"/>
    <mergeCell ref="K82:K83"/>
    <mergeCell ref="J82:J83"/>
    <mergeCell ref="I82:I83"/>
    <mergeCell ref="H82:H83"/>
    <mergeCell ref="G82:G83"/>
    <mergeCell ref="G80:G81"/>
    <mergeCell ref="F80:F81"/>
    <mergeCell ref="A82:A83"/>
    <mergeCell ref="U82:U83"/>
    <mergeCell ref="V82:V83"/>
    <mergeCell ref="F82:F83"/>
    <mergeCell ref="E82:E83"/>
    <mergeCell ref="D82:D83"/>
    <mergeCell ref="C82:C83"/>
    <mergeCell ref="L103:L104"/>
    <mergeCell ref="W82:W83"/>
    <mergeCell ref="O65:O66"/>
    <mergeCell ref="B82:B83"/>
    <mergeCell ref="C80:C81"/>
    <mergeCell ref="B80:B81"/>
    <mergeCell ref="E80:E81"/>
    <mergeCell ref="D80:D81"/>
    <mergeCell ref="E75:E79"/>
    <mergeCell ref="D75:D79"/>
    <mergeCell ref="U94:U101"/>
    <mergeCell ref="V94:V101"/>
    <mergeCell ref="W97:W100"/>
    <mergeCell ref="M103:M104"/>
    <mergeCell ref="P97:P100"/>
    <mergeCell ref="T97:T100"/>
    <mergeCell ref="R98:R99"/>
    <mergeCell ref="M94:M101"/>
    <mergeCell ref="K103:K104"/>
    <mergeCell ref="J103:J104"/>
    <mergeCell ref="I103:I104"/>
    <mergeCell ref="H103:H104"/>
    <mergeCell ref="G103:G104"/>
    <mergeCell ref="F103:F104"/>
    <mergeCell ref="E103:E104"/>
    <mergeCell ref="D103:D104"/>
    <mergeCell ref="C103:C104"/>
    <mergeCell ref="B103:B104"/>
    <mergeCell ref="A103:A104"/>
    <mergeCell ref="M105:M106"/>
    <mergeCell ref="L105:L106"/>
    <mergeCell ref="K105:K106"/>
    <mergeCell ref="J105:J106"/>
    <mergeCell ref="I105:I106"/>
    <mergeCell ref="H105:H106"/>
    <mergeCell ref="G105:G106"/>
    <mergeCell ref="B105:B106"/>
    <mergeCell ref="A105:A106"/>
    <mergeCell ref="U105:U106"/>
    <mergeCell ref="V105:V106"/>
    <mergeCell ref="F105:F106"/>
    <mergeCell ref="E105:E106"/>
    <mergeCell ref="D105:D106"/>
    <mergeCell ref="C105:C106"/>
    <mergeCell ref="H108:H111"/>
    <mergeCell ref="G108:G111"/>
    <mergeCell ref="W105:W106"/>
    <mergeCell ref="M108:M111"/>
    <mergeCell ref="L108:L111"/>
    <mergeCell ref="K108:K111"/>
    <mergeCell ref="U108:U111"/>
    <mergeCell ref="V108:V111"/>
    <mergeCell ref="W108:W109"/>
    <mergeCell ref="B108:B111"/>
    <mergeCell ref="A108:A111"/>
    <mergeCell ref="P108:P109"/>
    <mergeCell ref="T108:T109"/>
    <mergeCell ref="F108:F111"/>
    <mergeCell ref="E108:E111"/>
    <mergeCell ref="D108:D111"/>
    <mergeCell ref="C108:C111"/>
    <mergeCell ref="J108:J111"/>
    <mergeCell ref="I108:I111"/>
    <mergeCell ref="G113:G116"/>
    <mergeCell ref="F113:F116"/>
    <mergeCell ref="M113:M116"/>
    <mergeCell ref="L113:L116"/>
    <mergeCell ref="K113:K116"/>
    <mergeCell ref="J113:J116"/>
    <mergeCell ref="A113:A116"/>
    <mergeCell ref="P114:P115"/>
    <mergeCell ref="T114:T115"/>
    <mergeCell ref="R114:R116"/>
    <mergeCell ref="E113:E116"/>
    <mergeCell ref="D113:D116"/>
    <mergeCell ref="C113:C116"/>
    <mergeCell ref="B113:B116"/>
    <mergeCell ref="I113:I116"/>
    <mergeCell ref="H113:H116"/>
    <mergeCell ref="M121:M122"/>
    <mergeCell ref="U121:U122"/>
    <mergeCell ref="V121:V122"/>
    <mergeCell ref="W121:W122"/>
    <mergeCell ref="U113:U116"/>
    <mergeCell ref="V113:V116"/>
    <mergeCell ref="W113:W116"/>
    <mergeCell ref="M119:M120"/>
    <mergeCell ref="U119:U120"/>
    <mergeCell ref="V119:V120"/>
    <mergeCell ref="L119:L120"/>
    <mergeCell ref="K119:K120"/>
    <mergeCell ref="J119:J120"/>
    <mergeCell ref="I119:I120"/>
    <mergeCell ref="H119:H120"/>
    <mergeCell ref="G119:G120"/>
    <mergeCell ref="F119:F120"/>
    <mergeCell ref="E119:E120"/>
    <mergeCell ref="D119:D120"/>
    <mergeCell ref="C119:C120"/>
    <mergeCell ref="B119:B120"/>
    <mergeCell ref="A119:A120"/>
    <mergeCell ref="L121:L122"/>
    <mergeCell ref="K121:K122"/>
    <mergeCell ref="J121:J122"/>
    <mergeCell ref="I121:I122"/>
    <mergeCell ref="H121:H122"/>
    <mergeCell ref="G121:G122"/>
    <mergeCell ref="F121:F122"/>
    <mergeCell ref="E121:E122"/>
    <mergeCell ref="D121:D122"/>
    <mergeCell ref="C121:C122"/>
    <mergeCell ref="B121:B122"/>
    <mergeCell ref="A121:A122"/>
    <mergeCell ref="G181:G184"/>
    <mergeCell ref="F181:F184"/>
    <mergeCell ref="M181:M184"/>
    <mergeCell ref="L181:L184"/>
    <mergeCell ref="K181:K184"/>
    <mergeCell ref="J181:J184"/>
    <mergeCell ref="H186:H187"/>
    <mergeCell ref="G186:G187"/>
    <mergeCell ref="A181:A184"/>
    <mergeCell ref="R181:R184"/>
    <mergeCell ref="E181:E184"/>
    <mergeCell ref="D181:D184"/>
    <mergeCell ref="C181:C184"/>
    <mergeCell ref="B181:B184"/>
    <mergeCell ref="I181:I184"/>
    <mergeCell ref="H181:H184"/>
    <mergeCell ref="W181:W184"/>
    <mergeCell ref="M186:M187"/>
    <mergeCell ref="L186:L187"/>
    <mergeCell ref="K186:K187"/>
    <mergeCell ref="U181:U184"/>
    <mergeCell ref="V181:V184"/>
    <mergeCell ref="B186:B187"/>
    <mergeCell ref="A186:A187"/>
    <mergeCell ref="U186:U187"/>
    <mergeCell ref="V186:V187"/>
    <mergeCell ref="F186:F187"/>
    <mergeCell ref="E186:E187"/>
    <mergeCell ref="D186:D187"/>
    <mergeCell ref="C186:C187"/>
    <mergeCell ref="J186:J187"/>
    <mergeCell ref="I186:I187"/>
    <mergeCell ref="M191:M192"/>
    <mergeCell ref="L191:L192"/>
    <mergeCell ref="K191:K192"/>
    <mergeCell ref="J191:J192"/>
    <mergeCell ref="I191:I192"/>
    <mergeCell ref="H191:H192"/>
    <mergeCell ref="G191:G192"/>
    <mergeCell ref="F191:F192"/>
    <mergeCell ref="E191:E192"/>
    <mergeCell ref="D191:D192"/>
    <mergeCell ref="C191:C192"/>
    <mergeCell ref="B191:B192"/>
    <mergeCell ref="A191:A192"/>
    <mergeCell ref="U191:U192"/>
    <mergeCell ref="V191:V192"/>
    <mergeCell ref="M198:M200"/>
    <mergeCell ref="L198:L200"/>
    <mergeCell ref="K198:K200"/>
    <mergeCell ref="J198:J200"/>
    <mergeCell ref="I198:I200"/>
    <mergeCell ref="H198:H200"/>
    <mergeCell ref="G198:G200"/>
    <mergeCell ref="A198:A200"/>
    <mergeCell ref="P198:P199"/>
    <mergeCell ref="R198:R199"/>
    <mergeCell ref="F198:F200"/>
    <mergeCell ref="E198:E200"/>
    <mergeCell ref="D198:D200"/>
    <mergeCell ref="C198:C200"/>
    <mergeCell ref="U198:U200"/>
    <mergeCell ref="V198:V200"/>
    <mergeCell ref="W198:W199"/>
    <mergeCell ref="B198:B200"/>
    <mergeCell ref="L217:L228"/>
    <mergeCell ref="K217:K228"/>
    <mergeCell ref="J217:J228"/>
    <mergeCell ref="T198:T199"/>
    <mergeCell ref="M206:M207"/>
    <mergeCell ref="L206:L207"/>
    <mergeCell ref="K206:K207"/>
    <mergeCell ref="J206:J207"/>
    <mergeCell ref="M210:M211"/>
    <mergeCell ref="L210:L211"/>
    <mergeCell ref="I217:I228"/>
    <mergeCell ref="H217:H228"/>
    <mergeCell ref="G217:G228"/>
    <mergeCell ref="F217:F228"/>
    <mergeCell ref="A217:A228"/>
    <mergeCell ref="P219:P220"/>
    <mergeCell ref="T219:T220"/>
    <mergeCell ref="P222:P223"/>
    <mergeCell ref="T222:T223"/>
    <mergeCell ref="R219:R223"/>
    <mergeCell ref="E217:E228"/>
    <mergeCell ref="D217:D228"/>
    <mergeCell ref="C217:C228"/>
    <mergeCell ref="B217:B228"/>
    <mergeCell ref="U217:U228"/>
    <mergeCell ref="V217:V228"/>
    <mergeCell ref="W217:W228"/>
    <mergeCell ref="M229:M237"/>
    <mergeCell ref="U229:U237"/>
    <mergeCell ref="V229:V237"/>
    <mergeCell ref="W231:W234"/>
    <mergeCell ref="M217:M228"/>
    <mergeCell ref="L229:L237"/>
    <mergeCell ref="K229:K237"/>
    <mergeCell ref="J229:J237"/>
    <mergeCell ref="I229:I237"/>
    <mergeCell ref="H229:H237"/>
    <mergeCell ref="G229:G237"/>
    <mergeCell ref="F229:F237"/>
    <mergeCell ref="E229:E237"/>
    <mergeCell ref="D229:D237"/>
    <mergeCell ref="C229:C237"/>
    <mergeCell ref="B229:B237"/>
    <mergeCell ref="A229:A237"/>
    <mergeCell ref="G239:G241"/>
    <mergeCell ref="F239:F241"/>
    <mergeCell ref="M239:M241"/>
    <mergeCell ref="L239:L241"/>
    <mergeCell ref="K239:K241"/>
    <mergeCell ref="J239:J241"/>
    <mergeCell ref="A239:A241"/>
    <mergeCell ref="P239:P241"/>
    <mergeCell ref="T239:T241"/>
    <mergeCell ref="R239:R240"/>
    <mergeCell ref="E239:E241"/>
    <mergeCell ref="D239:D241"/>
    <mergeCell ref="C239:C241"/>
    <mergeCell ref="B239:B241"/>
    <mergeCell ref="I239:I241"/>
    <mergeCell ref="H239:H241"/>
    <mergeCell ref="U239:U241"/>
    <mergeCell ref="V239:V241"/>
    <mergeCell ref="W239:W241"/>
    <mergeCell ref="M242:M258"/>
    <mergeCell ref="U242:U258"/>
    <mergeCell ref="V242:V258"/>
    <mergeCell ref="W243:W246"/>
    <mergeCell ref="W248:W249"/>
    <mergeCell ref="W251:W254"/>
    <mergeCell ref="W256:W257"/>
    <mergeCell ref="A242:A258"/>
    <mergeCell ref="H242:H258"/>
    <mergeCell ref="G242:G258"/>
    <mergeCell ref="F242:F258"/>
    <mergeCell ref="E242:E258"/>
    <mergeCell ref="D242:D258"/>
    <mergeCell ref="C242:C258"/>
    <mergeCell ref="B242:B258"/>
    <mergeCell ref="L242:L258"/>
    <mergeCell ref="K242:K258"/>
    <mergeCell ref="J242:J258"/>
    <mergeCell ref="I242:I258"/>
    <mergeCell ref="M266:M267"/>
    <mergeCell ref="L266:L267"/>
    <mergeCell ref="K266:K267"/>
    <mergeCell ref="J266:J267"/>
    <mergeCell ref="I266:I267"/>
    <mergeCell ref="H266:H267"/>
    <mergeCell ref="G266:G267"/>
    <mergeCell ref="F266:F267"/>
    <mergeCell ref="E266:E267"/>
    <mergeCell ref="D266:D267"/>
    <mergeCell ref="C266:C267"/>
    <mergeCell ref="B266:B267"/>
    <mergeCell ref="A266:A267"/>
    <mergeCell ref="U266:U267"/>
    <mergeCell ref="V266:V267"/>
    <mergeCell ref="M270:M272"/>
    <mergeCell ref="L270:L272"/>
    <mergeCell ref="K270:K272"/>
    <mergeCell ref="J270:J272"/>
    <mergeCell ref="I270:I272"/>
    <mergeCell ref="H270:H272"/>
    <mergeCell ref="G270:G272"/>
    <mergeCell ref="B270:B272"/>
    <mergeCell ref="A270:A272"/>
    <mergeCell ref="P270:P271"/>
    <mergeCell ref="T270:T271"/>
    <mergeCell ref="F270:F272"/>
    <mergeCell ref="E270:E272"/>
    <mergeCell ref="D270:D272"/>
    <mergeCell ref="C270:C272"/>
    <mergeCell ref="U270:U272"/>
    <mergeCell ref="V270:V272"/>
    <mergeCell ref="W270:W272"/>
    <mergeCell ref="M273:M277"/>
    <mergeCell ref="U273:U277"/>
    <mergeCell ref="V273:V277"/>
    <mergeCell ref="R273:R275"/>
    <mergeCell ref="W273:W277"/>
    <mergeCell ref="L273:L277"/>
    <mergeCell ref="K273:K277"/>
    <mergeCell ref="J273:J277"/>
    <mergeCell ref="I273:I277"/>
    <mergeCell ref="H273:H277"/>
    <mergeCell ref="G273:G277"/>
    <mergeCell ref="F273:F277"/>
    <mergeCell ref="E273:E277"/>
    <mergeCell ref="D273:D277"/>
    <mergeCell ref="C273:C277"/>
    <mergeCell ref="B273:B277"/>
    <mergeCell ref="A273:A277"/>
    <mergeCell ref="M280:M282"/>
    <mergeCell ref="L280:L282"/>
    <mergeCell ref="K280:K282"/>
    <mergeCell ref="J280:J282"/>
    <mergeCell ref="I280:I282"/>
    <mergeCell ref="H280:H282"/>
    <mergeCell ref="G280:G282"/>
    <mergeCell ref="F280:F282"/>
    <mergeCell ref="E280:E282"/>
    <mergeCell ref="D280:D282"/>
    <mergeCell ref="C280:C282"/>
    <mergeCell ref="B280:B282"/>
    <mergeCell ref="A280:A282"/>
    <mergeCell ref="U280:U282"/>
    <mergeCell ref="V280:V282"/>
    <mergeCell ref="M283:M288"/>
    <mergeCell ref="L283:L288"/>
    <mergeCell ref="K283:K288"/>
    <mergeCell ref="J283:J288"/>
    <mergeCell ref="I283:I288"/>
    <mergeCell ref="H283:H288"/>
    <mergeCell ref="G283:G288"/>
    <mergeCell ref="F283:F288"/>
    <mergeCell ref="E283:E288"/>
    <mergeCell ref="D283:D288"/>
    <mergeCell ref="C283:C288"/>
    <mergeCell ref="B283:B288"/>
    <mergeCell ref="A283:A288"/>
    <mergeCell ref="R284:R288"/>
    <mergeCell ref="L294:L295"/>
    <mergeCell ref="K294:K295"/>
    <mergeCell ref="J294:J295"/>
    <mergeCell ref="I294:I295"/>
    <mergeCell ref="H294:H295"/>
    <mergeCell ref="G294:G295"/>
    <mergeCell ref="F294:F295"/>
    <mergeCell ref="U283:U288"/>
    <mergeCell ref="V283:V288"/>
    <mergeCell ref="W283:W288"/>
    <mergeCell ref="M294:M295"/>
    <mergeCell ref="E294:E295"/>
    <mergeCell ref="D294:D295"/>
    <mergeCell ref="C294:C295"/>
    <mergeCell ref="B294:B295"/>
    <mergeCell ref="A294:A295"/>
    <mergeCell ref="U294:U295"/>
    <mergeCell ref="V294:V295"/>
    <mergeCell ref="M296:M297"/>
    <mergeCell ref="L296:L297"/>
    <mergeCell ref="K296:K297"/>
    <mergeCell ref="J296:J297"/>
    <mergeCell ref="I296:I297"/>
    <mergeCell ref="H296:H297"/>
    <mergeCell ref="G296:G297"/>
    <mergeCell ref="F363:F366"/>
    <mergeCell ref="B296:B297"/>
    <mergeCell ref="A296:A297"/>
    <mergeCell ref="F296:F297"/>
    <mergeCell ref="E296:E297"/>
    <mergeCell ref="D296:D297"/>
    <mergeCell ref="C296:C297"/>
    <mergeCell ref="C299:C362"/>
    <mergeCell ref="A299:A362"/>
    <mergeCell ref="E363:E366"/>
    <mergeCell ref="K363:K366"/>
    <mergeCell ref="J363:J366"/>
    <mergeCell ref="I363:I366"/>
    <mergeCell ref="H363:H366"/>
    <mergeCell ref="U296:U297"/>
    <mergeCell ref="V296:V297"/>
    <mergeCell ref="M363:M366"/>
    <mergeCell ref="L363:L366"/>
    <mergeCell ref="P296:P297"/>
    <mergeCell ref="T296:T297"/>
    <mergeCell ref="R296:R297"/>
    <mergeCell ref="P331:P333"/>
    <mergeCell ref="T325:T326"/>
    <mergeCell ref="T315:T317"/>
    <mergeCell ref="D363:D366"/>
    <mergeCell ref="C363:C366"/>
    <mergeCell ref="B363:B366"/>
    <mergeCell ref="A363:A366"/>
    <mergeCell ref="U363:U366"/>
    <mergeCell ref="V363:V366"/>
    <mergeCell ref="B299:B362"/>
    <mergeCell ref="P359:P362"/>
    <mergeCell ref="U299:U362"/>
    <mergeCell ref="V299:V362"/>
    <mergeCell ref="R328:R329"/>
    <mergeCell ref="T300:T301"/>
    <mergeCell ref="R301:R302"/>
    <mergeCell ref="R305:R306"/>
    <mergeCell ref="E369:E377"/>
    <mergeCell ref="D369:D377"/>
    <mergeCell ref="C369:C377"/>
    <mergeCell ref="B369:B377"/>
    <mergeCell ref="T311:T313"/>
    <mergeCell ref="R311:R312"/>
    <mergeCell ref="T321:T322"/>
    <mergeCell ref="R321:R322"/>
    <mergeCell ref="X198:X199"/>
    <mergeCell ref="Y198:Y199"/>
    <mergeCell ref="Z198:Z199"/>
    <mergeCell ref="AA198:AA199"/>
    <mergeCell ref="AB198:AB199"/>
    <mergeCell ref="AC198:AC199"/>
    <mergeCell ref="AD198:AD199"/>
    <mergeCell ref="AE198:AE199"/>
    <mergeCell ref="AJ198:AJ199"/>
    <mergeCell ref="AK198:AK199"/>
    <mergeCell ref="AL198:AL199"/>
    <mergeCell ref="AF198:AF199"/>
    <mergeCell ref="AG198:AG199"/>
    <mergeCell ref="AH198:AH199"/>
    <mergeCell ref="AI198:AI199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J16:AJ17"/>
    <mergeCell ref="AK16:AK17"/>
    <mergeCell ref="AL16:AL17"/>
    <mergeCell ref="AF16:AF17"/>
    <mergeCell ref="AG16:AG17"/>
    <mergeCell ref="AH16:AH17"/>
    <mergeCell ref="AI16:AI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</cp:lastModifiedBy>
  <cp:lastPrinted>2007-03-27T14:02:22Z</cp:lastPrinted>
  <dcterms:created xsi:type="dcterms:W3CDTF">2007-01-17T11:11:44Z</dcterms:created>
  <dcterms:modified xsi:type="dcterms:W3CDTF">2007-04-05T06:39:58Z</dcterms:modified>
  <cp:category/>
  <cp:version/>
  <cp:contentType/>
  <cp:contentStatus/>
</cp:coreProperties>
</file>